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50.185\cspst\Architettura\0_IN PROGRESS\CSP_BRAS_BANDO RAS 2\Budget condiviso\"/>
    </mc:Choice>
  </mc:AlternateContent>
  <workbookProtection workbookAlgorithmName="SHA-512" workbookHashValue="RKd+RC2UMCtf3TDwBSGcs8rFjWYescFt8+BPI9Wj0J9BXq4wlHvuDCo4s62LRr6sDkWCYZU6mKKOVB16IU+ZJw==" workbookSaltValue="pDaG79+0dJqpjELBhN/gzQ==" workbookSpinCount="100000" lockStructure="1"/>
  <bookViews>
    <workbookView xWindow="0" yWindow="0" windowWidth="28800" windowHeight="11730"/>
  </bookViews>
  <sheets>
    <sheet name="A-Azioni iniziativa" sheetId="5" r:id="rId1"/>
    <sheet name="B-Interventi iniziativa" sheetId="4" r:id="rId2"/>
    <sheet name="C-Entrate" sheetId="8" r:id="rId3"/>
    <sheet name="D-Sintesi iniziativa" sheetId="7" r:id="rId4"/>
  </sheets>
  <definedNames>
    <definedName name="_ftn1" localSheetId="0">'A-Azioni iniziativa'!#REF!</definedName>
    <definedName name="_ftn1" localSheetId="3">'D-Sintesi iniziativa'!#REF!</definedName>
    <definedName name="_ftnref1" localSheetId="0">'A-Azioni iniziativa'!#REF!</definedName>
    <definedName name="_ftnref1" localSheetId="3">'D-Sintesi iniziativa'!#REF!</definedName>
    <definedName name="_xlnm.Print_Area" localSheetId="0">'A-Azioni iniziativa'!$B$2:$F$40</definedName>
    <definedName name="_xlnm.Print_Area" localSheetId="1">'B-Interventi iniziativa'!$B$2:$D$54</definedName>
    <definedName name="_xlnm.Print_Area" localSheetId="2">'C-Entrate'!$B$2:$C$26</definedName>
    <definedName name="_xlnm.Print_Area" localSheetId="3">'D-Sintesi iniziativa'!$B$3:$D$16</definedName>
    <definedName name="Print_Area" localSheetId="0">'A-Azioni iniziativa'!$B$3:$C$38</definedName>
    <definedName name="Print_Area" localSheetId="1">'B-Interventi iniziativa'!$B$3:$D$54</definedName>
    <definedName name="Print_Titles" localSheetId="0">'A-Azioni iniziativa'!$3:$3</definedName>
    <definedName name="Print_Titles" localSheetId="1">'B-Interventi iniziativa'!$3:$4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C12" i="8"/>
  <c r="F28" i="5" l="1"/>
  <c r="C28" i="5"/>
  <c r="F17" i="5"/>
  <c r="C17" i="5"/>
  <c r="F6" i="5"/>
  <c r="C6" i="5"/>
  <c r="C6" i="8"/>
  <c r="E40" i="5" l="1"/>
  <c r="D6" i="7" s="1"/>
  <c r="D34" i="4"/>
  <c r="D33" i="4"/>
  <c r="D25" i="4"/>
  <c r="D27" i="4" s="1"/>
  <c r="D52" i="4" l="1"/>
  <c r="D54" i="4" s="1"/>
  <c r="C24" i="8" l="1"/>
  <c r="C25" i="8" s="1"/>
  <c r="D7" i="7"/>
  <c r="D8" i="7" s="1"/>
  <c r="D11" i="7" l="1"/>
  <c r="D14" i="7"/>
  <c r="D15" i="7" s="1"/>
  <c r="C26" i="8" s="1"/>
</calcChain>
</file>

<file path=xl/sharedStrings.xml><?xml version="1.0" encoding="utf-8"?>
<sst xmlns="http://schemas.openxmlformats.org/spreadsheetml/2006/main" count="123" uniqueCount="80">
  <si>
    <t>a)</t>
  </si>
  <si>
    <t>Lavori</t>
  </si>
  <si>
    <t>a1)</t>
  </si>
  <si>
    <t>b)</t>
  </si>
  <si>
    <t>Altre voci di costo</t>
  </si>
  <si>
    <t>b1)</t>
  </si>
  <si>
    <t>arredi</t>
  </si>
  <si>
    <t>b2)</t>
  </si>
  <si>
    <t>attrezzature</t>
  </si>
  <si>
    <t>b3)</t>
  </si>
  <si>
    <t>indagini e allacciamenti</t>
  </si>
  <si>
    <t>b4)</t>
  </si>
  <si>
    <t>imprevisti</t>
  </si>
  <si>
    <t>b5)</t>
  </si>
  <si>
    <t>spese tecniche</t>
  </si>
  <si>
    <t>b6)</t>
  </si>
  <si>
    <t>collaudo, accatastamento</t>
  </si>
  <si>
    <t>b7)</t>
  </si>
  <si>
    <t>certificazione energetica</t>
  </si>
  <si>
    <t>b8)</t>
  </si>
  <si>
    <t>IVA su a)</t>
  </si>
  <si>
    <t>b9)</t>
  </si>
  <si>
    <t>IVA su b1</t>
  </si>
  <si>
    <t>b10)</t>
  </si>
  <si>
    <t>IVA su b2</t>
  </si>
  <si>
    <t>b11)</t>
  </si>
  <si>
    <t>IVA su b3</t>
  </si>
  <si>
    <t>b12)</t>
  </si>
  <si>
    <t>IVA su b4</t>
  </si>
  <si>
    <t>b13)</t>
  </si>
  <si>
    <t>IVA su b5</t>
  </si>
  <si>
    <t>b14)</t>
  </si>
  <si>
    <t>IVA su b6</t>
  </si>
  <si>
    <t>b15)</t>
  </si>
  <si>
    <t>IVA su b7</t>
  </si>
  <si>
    <t>Lavori a base d’asta</t>
  </si>
  <si>
    <t>a2)</t>
  </si>
  <si>
    <t>oneri per la sicurezza non soggetti a ribasso</t>
  </si>
  <si>
    <t>totale lavori a base d’asta (a1)</t>
  </si>
  <si>
    <t>totale importo appalto (a1+a2)</t>
  </si>
  <si>
    <t>Somme a disposizione della stazione appaltante</t>
  </si>
  <si>
    <t>IVA su a4</t>
  </si>
  <si>
    <t>Dettaglio voci di spesa (azioni dell'iniziativa)</t>
  </si>
  <si>
    <t>Totale costo azioni dell'iniziativa</t>
  </si>
  <si>
    <t xml:space="preserve">Contributo richiesto alla Fondazione Compagnia di San Paolo </t>
  </si>
  <si>
    <t>importo lavori da stima sommaria/computo metrico estimativo</t>
  </si>
  <si>
    <t>importo lavori a base d'asta da stima sommaria/computo metrico estimativo</t>
  </si>
  <si>
    <t>A - Azioni dell'iniziativa</t>
  </si>
  <si>
    <t>Costi complessivi dell’iniziativa</t>
  </si>
  <si>
    <t>B - Interventi dell'iniziativa</t>
  </si>
  <si>
    <t>Totale costi complessivi dell'iniziativa (A + B)</t>
  </si>
  <si>
    <t xml:space="preserve">Materiale di Consumo (dettagliare) </t>
  </si>
  <si>
    <t>Risorse umane (dettagliare)</t>
  </si>
  <si>
    <t xml:space="preserve">Consulenze e collaborazioni (dettagliare) </t>
  </si>
  <si>
    <t xml:space="preserve">Comunicazione e Promozione (dettagliare) </t>
  </si>
  <si>
    <t xml:space="preserve">Altro (dettagliare) </t>
  </si>
  <si>
    <r>
      <rPr>
        <b/>
        <sz val="16"/>
        <color theme="0"/>
        <rFont val="Arial"/>
        <family val="2"/>
      </rPr>
      <t>BANDO SIMBIOSI</t>
    </r>
    <r>
      <rPr>
        <b/>
        <sz val="11"/>
        <color theme="0"/>
        <rFont val="Arial"/>
        <family val="2"/>
      </rPr>
      <t xml:space="preserve">
 Insieme alla natura per il futuro del Pianeta</t>
    </r>
  </si>
  <si>
    <t>Dettaglio dei costi A - AZIONI DELL'INIZIATIVA</t>
  </si>
  <si>
    <t>MODELLO QTE 1 -  ENTI PRIVATI SENZA FINE DI LUCRO ED ENTI RELIGIOSI</t>
  </si>
  <si>
    <t>MODELLO QTE 2 -  ENTI PUBBLICI</t>
  </si>
  <si>
    <t>Dettaglio dei proventi C - ENTRATE</t>
  </si>
  <si>
    <t>Dettaglio Entrate</t>
  </si>
  <si>
    <t>Risorse proprie (specificare)</t>
  </si>
  <si>
    <t>Proventi da enti pubblici (specificare)</t>
  </si>
  <si>
    <t>Proventi da enti privati (specificare)</t>
  </si>
  <si>
    <t>Contributo richiesto a Fondazione Compagnia di San Paolo</t>
  </si>
  <si>
    <t>Totale entrate</t>
  </si>
  <si>
    <t>% di cofinanziamento</t>
  </si>
  <si>
    <t>BUDGET DELL'INIZIATIVA - Sintesi</t>
  </si>
  <si>
    <t xml:space="preserve">Totale contributo richiesto </t>
  </si>
  <si>
    <t>Totale cofinanziamento</t>
  </si>
  <si>
    <t>Cofinanziamento del richiedente</t>
  </si>
  <si>
    <t>Importo [€]</t>
  </si>
  <si>
    <t xml:space="preserve">Dettaglio dei costi B -  INTERVENTI INIZIATIVA </t>
  </si>
  <si>
    <t>Totale costo realizzazione interventi (a + b)</t>
  </si>
  <si>
    <r>
      <t xml:space="preserve">Descrivere le voci di costo </t>
    </r>
    <r>
      <rPr>
        <b/>
        <i/>
        <sz val="11"/>
        <rFont val="Arial"/>
        <family val="2"/>
      </rPr>
      <t>comprensive di IVA</t>
    </r>
    <r>
      <rPr>
        <i/>
        <sz val="11"/>
        <rFont val="Arial"/>
        <family val="2"/>
      </rPr>
      <t xml:space="preserve">, inserendo ulteriori righe laddove necessario.
</t>
    </r>
    <r>
      <rPr>
        <i/>
        <sz val="11"/>
        <color rgb="FFFF0000"/>
        <rFont val="Arial"/>
        <family val="2"/>
      </rPr>
      <t>ATTENZIONE: non utilizzare le funzioni di taglia, copia e incolla in quanto disabilitano le impostazioni di calcolo preimpostate sui fogli.</t>
    </r>
    <r>
      <rPr>
        <i/>
        <sz val="11"/>
        <rFont val="Arial"/>
        <family val="2"/>
      </rPr>
      <t xml:space="preserve">
</t>
    </r>
    <r>
      <rPr>
        <b/>
        <i/>
        <u/>
        <sz val="11"/>
        <rFont val="Arial"/>
        <family val="2"/>
      </rPr>
      <t>Si ricorda di restituire la tabella in formato excel.</t>
    </r>
  </si>
  <si>
    <r>
      <t xml:space="preserve">Indicare le fonti di cofinanziamento del progetto, inserendo ulteriori righe laddove necessario.
</t>
    </r>
    <r>
      <rPr>
        <i/>
        <sz val="11"/>
        <color rgb="FFFF0000"/>
        <rFont val="Arial"/>
        <family val="2"/>
      </rPr>
      <t>ATTENZIONE: non utilizzare le funzioni di taglia, copia e incolla in quanto disabilitano le impostazioni di calcolo preimpostate sui fogli.</t>
    </r>
    <r>
      <rPr>
        <i/>
        <sz val="11"/>
        <color theme="1"/>
        <rFont val="Arial"/>
        <family val="2"/>
      </rPr>
      <t xml:space="preserve">
</t>
    </r>
    <r>
      <rPr>
        <b/>
        <i/>
        <u/>
        <sz val="11"/>
        <color theme="1"/>
        <rFont val="Arial"/>
        <family val="2"/>
      </rPr>
      <t>Si ricorda che il contributo richiesto alla Fondazione CSP non potrà eccedere il 75% del costo complessivo dell'iniziativa</t>
    </r>
  </si>
  <si>
    <t>totale b</t>
  </si>
  <si>
    <r>
      <t>Quadro Tecnico Economico (QTE) da predisporre se richiesto</t>
    </r>
    <r>
      <rPr>
        <b/>
        <i/>
        <sz val="11"/>
        <rFont val="Arial"/>
        <family val="2"/>
      </rPr>
      <t xml:space="preserve"> </t>
    </r>
    <r>
      <rPr>
        <i/>
        <sz val="11"/>
        <rFont val="Arial"/>
        <family val="2"/>
      </rPr>
      <t xml:space="preserve">alla Fondazione Compagnia di San Paolo </t>
    </r>
    <r>
      <rPr>
        <b/>
        <i/>
        <u/>
        <sz val="11"/>
        <rFont val="Arial"/>
        <family val="2"/>
      </rPr>
      <t>un contributo per interventi</t>
    </r>
    <r>
      <rPr>
        <i/>
        <sz val="11"/>
        <rFont val="Arial"/>
        <family val="2"/>
      </rPr>
      <t xml:space="preserve"> (opere edili, opere strutturali, piantumazioni, opere di sistemazione, opere di ingegneria naturalistica, ecc…), arredi e attrezzature.
</t>
    </r>
    <r>
      <rPr>
        <i/>
        <sz val="11"/>
        <color rgb="FFFF0000"/>
        <rFont val="Arial"/>
        <family val="2"/>
      </rPr>
      <t>ATTENZIONE: non utilizzare le funzioni di taglia, copia e incolla in quanto disabilitano le impostazioni di calcolo preimpostate sui fogli.</t>
    </r>
    <r>
      <rPr>
        <i/>
        <sz val="11"/>
        <rFont val="Arial"/>
        <family val="2"/>
      </rPr>
      <t xml:space="preserve">
</t>
    </r>
    <r>
      <rPr>
        <b/>
        <i/>
        <u/>
        <sz val="11"/>
        <rFont val="Arial"/>
        <family val="2"/>
      </rPr>
      <t xml:space="preserve">Compilare UN SOLO MODELLO QTE a seconda della tipologia di ente richiedente.
</t>
    </r>
  </si>
  <si>
    <t xml:space="preserve">Acquisto di attrezzature (dettagliare)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</si>
</sst>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quot;€&quot;\ * #,##0_-;\-&quot;€&quot;\ * #,##0_-;_-&quot;€&quot;\ * &quot;-&quot;_-;_-@_-"/>
    <numFmt numFmtId="165" formatCode="_-[$€-410]\ * #,##0.00_-;\-[$€-410]\ * #,##0.00_-;_-[$€-410]\ * &quot;-&quot;??_-;_-@_-"/>
  </numFmts>
  <fonts count="32"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sz val="11"/>
      <color theme="1"/>
      <name val="Arial"/>
      <family val="2"/>
    </font>
    <font>
      <i/>
      <sz val="11"/>
      <color rgb="FF7F7F7F"/>
      <name val="Arial"/>
      <family val="2"/>
    </font>
    <font>
      <i/>
      <sz val="11"/>
      <color theme="1"/>
      <name val="Arial"/>
      <family val="2"/>
    </font>
    <font>
      <b/>
      <sz val="11"/>
      <color rgb="FFFF0000"/>
      <name val="Arial"/>
      <family val="2"/>
    </font>
    <font>
      <i/>
      <sz val="11"/>
      <name val="Arial"/>
      <family val="2"/>
    </font>
    <font>
      <sz val="11"/>
      <color rgb="FF3F3F76"/>
      <name val="Arial"/>
      <family val="2"/>
    </font>
    <font>
      <sz val="8"/>
      <color theme="1"/>
      <name val="Arial"/>
      <family val="2"/>
    </font>
    <font>
      <sz val="8"/>
      <name val="Arial"/>
      <family val="2"/>
    </font>
    <font>
      <b/>
      <sz val="11"/>
      <color rgb="FFFA7D00"/>
      <name val="Arial"/>
      <family val="2"/>
    </font>
    <font>
      <b/>
      <sz val="11"/>
      <color theme="1"/>
      <name val="Arial"/>
      <family val="2"/>
    </font>
    <font>
      <i/>
      <sz val="11"/>
      <color rgb="FFFF0000"/>
      <name val="Arial"/>
      <family val="2"/>
    </font>
    <font>
      <i/>
      <sz val="11"/>
      <color theme="0"/>
      <name val="Arial"/>
      <family val="2"/>
    </font>
    <font>
      <i/>
      <sz val="10"/>
      <color theme="1"/>
      <name val="Arial"/>
      <family val="2"/>
    </font>
    <font>
      <b/>
      <i/>
      <u/>
      <sz val="11"/>
      <name val="Arial"/>
      <family val="2"/>
    </font>
    <font>
      <b/>
      <sz val="11"/>
      <name val="Arial"/>
      <family val="2"/>
    </font>
    <font>
      <i/>
      <sz val="9"/>
      <name val="Arial"/>
      <family val="2"/>
    </font>
    <font>
      <sz val="11"/>
      <name val="Arial"/>
      <family val="2"/>
    </font>
    <font>
      <b/>
      <sz val="12"/>
      <name val="Arial"/>
      <family val="2"/>
    </font>
    <font>
      <sz val="11"/>
      <color theme="1"/>
      <name val="Helvetica"/>
    </font>
    <font>
      <b/>
      <sz val="11"/>
      <color theme="0"/>
      <name val="Arial"/>
      <family val="2"/>
    </font>
    <font>
      <b/>
      <sz val="16"/>
      <color theme="0"/>
      <name val="Arial"/>
      <family val="2"/>
    </font>
    <font>
      <b/>
      <i/>
      <sz val="10"/>
      <color rgb="FF00B0F0"/>
      <name val="Arial"/>
      <family val="2"/>
    </font>
    <font>
      <b/>
      <i/>
      <sz val="11"/>
      <name val="Arial"/>
      <family val="2"/>
    </font>
    <font>
      <b/>
      <i/>
      <u/>
      <sz val="11"/>
      <color theme="1"/>
      <name val="Arial"/>
      <family val="2"/>
    </font>
    <font>
      <sz val="11"/>
      <color theme="2" tint="-0.749992370372631"/>
      <name val="Arial"/>
      <family val="2"/>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9" tint="0.79998168889431442"/>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rgb="FF00B0F0"/>
      </left>
      <right style="medium">
        <color rgb="FF00B0F0"/>
      </right>
      <top style="medium">
        <color rgb="FF00B0F0"/>
      </top>
      <bottom style="medium">
        <color rgb="FF00B0F0"/>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F0"/>
      </right>
      <top style="thin">
        <color theme="0" tint="-0.499984740745262"/>
      </top>
      <bottom style="thin">
        <color theme="0" tint="-0.499984740745262"/>
      </bottom>
      <diagonal/>
    </border>
    <border>
      <left style="medium">
        <color rgb="FF00B0F0"/>
      </left>
      <right style="thin">
        <color indexed="64"/>
      </right>
      <top/>
      <bottom style="thin">
        <color indexed="64"/>
      </bottom>
      <diagonal/>
    </border>
    <border>
      <left style="medium">
        <color rgb="FF00B0F0"/>
      </left>
      <right style="thin">
        <color theme="0" tint="-0.499984740745262"/>
      </right>
      <top style="medium">
        <color rgb="FF00B0F0"/>
      </top>
      <bottom style="medium">
        <color rgb="FF00B0F0"/>
      </bottom>
      <diagonal/>
    </border>
    <border>
      <left/>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thin">
        <color theme="0" tint="-0.499984740745262"/>
      </left>
      <right style="medium">
        <color rgb="FF00B0F0"/>
      </right>
      <top style="medium">
        <color rgb="FF00B0F0"/>
      </top>
      <bottom style="medium">
        <color rgb="FF00B0F0"/>
      </bottom>
      <diagonal/>
    </border>
    <border>
      <left style="medium">
        <color rgb="FF00B0F0"/>
      </left>
      <right style="thin">
        <color theme="0" tint="-0.499984740745262"/>
      </right>
      <top style="thin">
        <color theme="0" tint="-0.499984740745262"/>
      </top>
      <bottom style="medium">
        <color rgb="FF00B0F0"/>
      </bottom>
      <diagonal/>
    </border>
    <border>
      <left/>
      <right style="thin">
        <color theme="0" tint="-0.499984740745262"/>
      </right>
      <top style="thin">
        <color theme="0" tint="-0.499984740745262"/>
      </top>
      <bottom style="medium">
        <color rgb="FF00B0F0"/>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top style="thin">
        <color theme="0" tint="-0.499984740745262"/>
      </top>
      <bottom style="thin">
        <color theme="0" tint="-0.499984740745262"/>
      </bottom>
      <diagonal/>
    </border>
    <border>
      <left/>
      <right style="medium">
        <color rgb="FF00B0F0"/>
      </right>
      <top style="thin">
        <color theme="0" tint="-0.499984740745262"/>
      </top>
      <bottom style="thin">
        <color theme="0" tint="-0.499984740745262"/>
      </bottom>
      <diagonal/>
    </border>
    <border>
      <left style="medium">
        <color rgb="FF00B0F0"/>
      </left>
      <right/>
      <top/>
      <bottom/>
      <diagonal/>
    </border>
    <border>
      <left/>
      <right style="medium">
        <color rgb="FF00B0F0"/>
      </right>
      <top/>
      <bottom/>
      <diagonal/>
    </border>
    <border>
      <left/>
      <right style="medium">
        <color rgb="FF00B0F0"/>
      </right>
      <top style="thin">
        <color rgb="FF7F7F7F"/>
      </top>
      <bottom style="thin">
        <color rgb="FF7F7F7F"/>
      </bottom>
      <diagonal/>
    </border>
    <border>
      <left style="medium">
        <color rgb="FF00B0F0"/>
      </left>
      <right/>
      <top/>
      <bottom style="thin">
        <color theme="0" tint="-0.499984740745262"/>
      </bottom>
      <diagonal/>
    </border>
    <border>
      <left/>
      <right style="medium">
        <color rgb="FF00B0F0"/>
      </right>
      <top/>
      <bottom style="thin">
        <color theme="0" tint="-0.499984740745262"/>
      </bottom>
      <diagonal/>
    </border>
    <border>
      <left style="thin">
        <color rgb="FF7F7F7F"/>
      </left>
      <right style="medium">
        <color rgb="FF00B0F0"/>
      </right>
      <top style="thin">
        <color rgb="FF7F7F7F"/>
      </top>
      <bottom style="thin">
        <color rgb="FF7F7F7F"/>
      </bottom>
      <diagonal/>
    </border>
    <border>
      <left style="medium">
        <color rgb="FF00B0F0"/>
      </left>
      <right/>
      <top style="thin">
        <color theme="0" tint="-0.499984740745262"/>
      </top>
      <bottom style="medium">
        <color rgb="FF00B0F0"/>
      </bottom>
      <diagonal/>
    </border>
    <border>
      <left/>
      <right style="medium">
        <color rgb="FF00B0F0"/>
      </right>
      <top style="thin">
        <color rgb="FF7F7F7F"/>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tint="-0.499984740745262"/>
      </left>
      <right style="thin">
        <color theme="0" tint="-0.499984740745262"/>
      </right>
      <top style="thin">
        <color theme="0" tint="-0.499984740745262"/>
      </top>
      <bottom style="medium">
        <color rgb="FF00B0F0"/>
      </bottom>
      <diagonal/>
    </border>
  </borders>
  <cellStyleXfs count="11">
    <xf numFmtId="0" fontId="0" fillId="0" borderId="0"/>
    <xf numFmtId="0" fontId="2" fillId="0" borderId="0" applyAlignment="0"/>
    <xf numFmtId="9" fontId="3" fillId="0" borderId="0" applyFont="0" applyFill="0" applyBorder="0" applyAlignment="0" applyProtection="0"/>
    <xf numFmtId="0" fontId="4" fillId="2" borderId="1" applyNumberFormat="0" applyAlignment="0" applyProtection="0"/>
    <xf numFmtId="0" fontId="5" fillId="3" borderId="1" applyNumberFormat="0" applyAlignment="0" applyProtection="0"/>
    <xf numFmtId="0" fontId="6" fillId="0" borderId="0" applyNumberFormat="0" applyFill="0" applyBorder="0" applyAlignment="0" applyProtection="0"/>
    <xf numFmtId="0" fontId="1" fillId="0" borderId="2" applyNumberFormat="0" applyFill="0" applyAlignment="0" applyProtection="0"/>
    <xf numFmtId="0" fontId="3" fillId="4" borderId="0" applyNumberFormat="0" applyBorder="0" applyAlignment="0" applyProtection="0"/>
    <xf numFmtId="0" fontId="3" fillId="5"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cellStyleXfs>
  <cellXfs count="106">
    <xf numFmtId="0" fontId="0" fillId="0" borderId="0" xfId="0"/>
    <xf numFmtId="0" fontId="7" fillId="0" borderId="0" xfId="0" applyFont="1"/>
    <xf numFmtId="0" fontId="7" fillId="0" borderId="0" xfId="0" applyFont="1" applyBorder="1"/>
    <xf numFmtId="0" fontId="11" fillId="6" borderId="4" xfId="5" applyFont="1" applyFill="1" applyBorder="1" applyAlignment="1">
      <alignment horizontal="left" vertical="center"/>
    </xf>
    <xf numFmtId="0" fontId="13" fillId="6" borderId="0" xfId="0" applyFont="1" applyFill="1" applyBorder="1" applyAlignment="1">
      <alignment vertical="center"/>
    </xf>
    <xf numFmtId="0" fontId="8" fillId="6" borderId="0" xfId="5" applyFont="1" applyFill="1" applyBorder="1" applyAlignment="1">
      <alignment vertical="center"/>
    </xf>
    <xf numFmtId="0" fontId="11" fillId="7" borderId="3" xfId="5" applyFont="1" applyFill="1" applyBorder="1" applyAlignment="1">
      <alignment horizontal="right" vertical="center"/>
    </xf>
    <xf numFmtId="0" fontId="11" fillId="7" borderId="3" xfId="5" applyFont="1" applyFill="1" applyBorder="1" applyAlignment="1">
      <alignment horizontal="right" vertical="center" wrapText="1"/>
    </xf>
    <xf numFmtId="0" fontId="11" fillId="7" borderId="6" xfId="5" applyFont="1" applyFill="1" applyBorder="1" applyAlignment="1">
      <alignment horizontal="left" vertical="center"/>
    </xf>
    <xf numFmtId="0" fontId="7" fillId="11" borderId="0" xfId="0" applyFont="1" applyFill="1"/>
    <xf numFmtId="0" fontId="9" fillId="8" borderId="10" xfId="8" applyFont="1" applyFill="1" applyBorder="1" applyAlignment="1" applyProtection="1">
      <alignment horizontal="right" vertical="center" wrapText="1"/>
      <protection locked="0"/>
    </xf>
    <xf numFmtId="0" fontId="9" fillId="8" borderId="10" xfId="7" applyFont="1" applyFill="1" applyBorder="1" applyAlignment="1" applyProtection="1">
      <alignment horizontal="right" vertical="center" wrapText="1"/>
      <protection locked="0"/>
    </xf>
    <xf numFmtId="0" fontId="7" fillId="11" borderId="0" xfId="0" applyFont="1" applyFill="1" applyBorder="1"/>
    <xf numFmtId="0" fontId="7" fillId="11" borderId="0" xfId="0" applyFont="1" applyFill="1" applyAlignment="1">
      <alignment vertical="center"/>
    </xf>
    <xf numFmtId="0" fontId="11" fillId="6" borderId="5" xfId="5" applyFont="1" applyFill="1" applyBorder="1" applyAlignment="1">
      <alignment horizontal="left" vertical="center"/>
    </xf>
    <xf numFmtId="0" fontId="7" fillId="0" borderId="0" xfId="0" applyFont="1" applyAlignment="1">
      <alignment vertical="center"/>
    </xf>
    <xf numFmtId="0" fontId="11" fillId="7" borderId="10" xfId="5" applyFont="1" applyFill="1" applyBorder="1" applyAlignment="1">
      <alignment horizontal="right" vertical="center"/>
    </xf>
    <xf numFmtId="0" fontId="11" fillId="6" borderId="21" xfId="5" applyFont="1" applyFill="1" applyBorder="1" applyAlignment="1">
      <alignment horizontal="right" vertical="center"/>
    </xf>
    <xf numFmtId="0" fontId="13" fillId="0" borderId="23" xfId="0" applyFont="1" applyFill="1" applyBorder="1" applyAlignment="1">
      <alignment horizontal="right" vertical="center"/>
    </xf>
    <xf numFmtId="0" fontId="13" fillId="6" borderId="24" xfId="0" applyFont="1" applyFill="1" applyBorder="1" applyAlignment="1">
      <alignment vertical="center"/>
    </xf>
    <xf numFmtId="0" fontId="8" fillId="7" borderId="21" xfId="5" applyFont="1" applyFill="1" applyBorder="1" applyAlignment="1">
      <alignment horizontal="left" vertical="center"/>
    </xf>
    <xf numFmtId="0" fontId="14" fillId="0" borderId="23" xfId="0" applyFont="1" applyFill="1" applyBorder="1" applyAlignment="1">
      <alignment vertical="center"/>
    </xf>
    <xf numFmtId="0" fontId="11" fillId="6" borderId="26" xfId="5" applyFont="1" applyFill="1" applyBorder="1" applyAlignment="1">
      <alignment horizontal="right" vertical="center"/>
    </xf>
    <xf numFmtId="0" fontId="19" fillId="6" borderId="27" xfId="0" applyFont="1" applyFill="1" applyBorder="1" applyAlignment="1">
      <alignment horizontal="center" vertical="center"/>
    </xf>
    <xf numFmtId="165" fontId="15" fillId="0" borderId="24" xfId="9" applyNumberFormat="1" applyFont="1" applyFill="1" applyBorder="1" applyAlignment="1">
      <alignment horizontal="center" vertical="center"/>
    </xf>
    <xf numFmtId="0" fontId="8" fillId="7" borderId="29" xfId="5" applyFont="1" applyFill="1" applyBorder="1" applyAlignment="1">
      <alignment horizontal="left" vertical="center"/>
    </xf>
    <xf numFmtId="0" fontId="29" fillId="7" borderId="18" xfId="5" applyFont="1" applyFill="1" applyBorder="1" applyAlignment="1">
      <alignment horizontal="left" vertical="center"/>
    </xf>
    <xf numFmtId="0" fontId="0" fillId="11" borderId="0" xfId="0" applyFill="1"/>
    <xf numFmtId="165" fontId="23" fillId="13" borderId="25" xfId="4" applyNumberFormat="1" applyFont="1" applyFill="1" applyBorder="1" applyAlignment="1">
      <alignment horizontal="center" vertical="center"/>
    </xf>
    <xf numFmtId="165" fontId="23" fillId="13" borderId="30" xfId="4" applyNumberFormat="1" applyFont="1" applyFill="1" applyBorder="1" applyAlignment="1">
      <alignment horizontal="center" vertical="center"/>
    </xf>
    <xf numFmtId="165" fontId="23" fillId="13" borderId="28" xfId="9" applyNumberFormat="1" applyFont="1" applyFill="1" applyBorder="1" applyAlignment="1">
      <alignment horizontal="center" vertical="center"/>
    </xf>
    <xf numFmtId="165" fontId="23" fillId="13" borderId="11" xfId="9" applyNumberFormat="1" applyFont="1" applyFill="1" applyBorder="1" applyAlignment="1">
      <alignment horizontal="center" vertical="center"/>
    </xf>
    <xf numFmtId="0" fontId="11" fillId="9" borderId="3" xfId="5" applyFont="1" applyFill="1" applyBorder="1" applyAlignment="1">
      <alignment horizontal="right" vertical="center" wrapText="1"/>
    </xf>
    <xf numFmtId="0" fontId="9" fillId="11" borderId="0" xfId="0" applyFont="1" applyFill="1" applyAlignment="1">
      <alignment horizontal="center" vertical="center" wrapText="1"/>
    </xf>
    <xf numFmtId="0" fontId="7" fillId="11" borderId="0" xfId="0" applyFont="1" applyFill="1" applyAlignment="1">
      <alignment horizontal="right"/>
    </xf>
    <xf numFmtId="0" fontId="10" fillId="11" borderId="0" xfId="0" applyFont="1" applyFill="1" applyAlignment="1">
      <alignment horizontal="center" vertical="center" wrapText="1"/>
    </xf>
    <xf numFmtId="165" fontId="7" fillId="11" borderId="0" xfId="0" applyNumberFormat="1" applyFont="1" applyFill="1"/>
    <xf numFmtId="9" fontId="7" fillId="11" borderId="0" xfId="2" applyFont="1" applyFill="1"/>
    <xf numFmtId="10" fontId="7" fillId="11" borderId="0" xfId="2" applyNumberFormat="1" applyFont="1" applyFill="1"/>
    <xf numFmtId="0" fontId="8" fillId="11" borderId="24" xfId="5" applyFont="1" applyFill="1" applyBorder="1" applyAlignment="1">
      <alignment vertical="center"/>
    </xf>
    <xf numFmtId="0" fontId="22" fillId="11" borderId="0" xfId="5" applyFont="1" applyFill="1" applyBorder="1" applyAlignment="1">
      <alignment horizontal="right" vertical="center" wrapText="1"/>
    </xf>
    <xf numFmtId="0" fontId="8" fillId="11" borderId="0" xfId="5" applyFont="1" applyFill="1" applyBorder="1" applyAlignment="1">
      <alignment horizontal="center" vertical="center" wrapText="1"/>
    </xf>
    <xf numFmtId="165" fontId="16" fillId="3" borderId="9" xfId="6" applyNumberFormat="1" applyFont="1" applyFill="1" applyBorder="1" applyAlignment="1">
      <alignment horizontal="right" vertical="center" wrapText="1"/>
    </xf>
    <xf numFmtId="165" fontId="16" fillId="7" borderId="32" xfId="6" applyNumberFormat="1" applyFont="1" applyFill="1" applyBorder="1" applyAlignment="1">
      <alignment horizontal="right" vertical="center" wrapText="1"/>
    </xf>
    <xf numFmtId="165" fontId="16" fillId="3" borderId="32" xfId="6" applyNumberFormat="1" applyFont="1" applyFill="1" applyBorder="1" applyAlignment="1">
      <alignment horizontal="right" vertical="center" wrapText="1"/>
    </xf>
    <xf numFmtId="0" fontId="14" fillId="6" borderId="24" xfId="0" applyFont="1" applyFill="1" applyBorder="1" applyAlignment="1">
      <alignment vertical="center"/>
    </xf>
    <xf numFmtId="0" fontId="14" fillId="6" borderId="22" xfId="0" applyFont="1" applyFill="1" applyBorder="1" applyAlignment="1">
      <alignment vertical="center"/>
    </xf>
    <xf numFmtId="165" fontId="31" fillId="12" borderId="11" xfId="3" applyNumberFormat="1" applyFont="1" applyFill="1" applyBorder="1" applyAlignment="1" applyProtection="1">
      <alignment horizontal="center" vertical="center" wrapText="1"/>
      <protection locked="0"/>
    </xf>
    <xf numFmtId="0" fontId="7" fillId="11" borderId="0" xfId="0" applyFont="1" applyFill="1" applyProtection="1"/>
    <xf numFmtId="0" fontId="7" fillId="0" borderId="0" xfId="0" applyFont="1" applyProtection="1"/>
    <xf numFmtId="0" fontId="28" fillId="0" borderId="13"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11" borderId="0" xfId="0" applyFont="1" applyFill="1" applyBorder="1" applyAlignment="1" applyProtection="1">
      <alignment horizontal="center" vertical="center" wrapText="1"/>
    </xf>
    <xf numFmtId="0" fontId="28" fillId="0" borderId="19" xfId="0" applyFont="1" applyBorder="1" applyAlignment="1" applyProtection="1">
      <alignment horizontal="center" vertical="center"/>
    </xf>
    <xf numFmtId="0" fontId="28" fillId="0" borderId="15" xfId="0" applyFont="1" applyBorder="1" applyAlignment="1" applyProtection="1">
      <alignment horizontal="center" vertical="center"/>
    </xf>
    <xf numFmtId="0" fontId="7" fillId="11" borderId="0" xfId="0" applyFont="1" applyFill="1" applyAlignment="1" applyProtection="1">
      <alignment horizontal="left"/>
    </xf>
    <xf numFmtId="0" fontId="7" fillId="9" borderId="12" xfId="0" applyFont="1" applyFill="1" applyBorder="1" applyAlignment="1" applyProtection="1">
      <alignment vertical="center" wrapText="1"/>
    </xf>
    <xf numFmtId="165" fontId="23" fillId="13" borderId="11" xfId="9" applyNumberFormat="1" applyFont="1" applyFill="1" applyBorder="1" applyAlignment="1" applyProtection="1">
      <alignment horizontal="center" vertical="center"/>
    </xf>
    <xf numFmtId="44" fontId="7" fillId="11" borderId="0" xfId="0" applyNumberFormat="1" applyFont="1" applyFill="1" applyBorder="1" applyAlignment="1" applyProtection="1">
      <alignment vertical="center" wrapText="1"/>
    </xf>
    <xf numFmtId="0" fontId="7" fillId="9" borderId="8" xfId="0" applyFont="1" applyFill="1" applyBorder="1" applyAlignment="1" applyProtection="1">
      <alignment vertical="center" wrapText="1"/>
    </xf>
    <xf numFmtId="165" fontId="7" fillId="11" borderId="0" xfId="0" applyNumberFormat="1" applyFont="1" applyFill="1" applyBorder="1" applyAlignment="1" applyProtection="1">
      <alignment vertical="center" wrapText="1"/>
    </xf>
    <xf numFmtId="0" fontId="7" fillId="11" borderId="0" xfId="0" applyFont="1" applyFill="1" applyBorder="1" applyProtection="1"/>
    <xf numFmtId="0" fontId="16" fillId="13" borderId="0" xfId="0" applyFont="1" applyFill="1" applyBorder="1" applyAlignment="1" applyProtection="1">
      <alignment horizontal="right" vertical="center"/>
    </xf>
    <xf numFmtId="165" fontId="21" fillId="13" borderId="0" xfId="9" applyNumberFormat="1" applyFont="1" applyFill="1" applyBorder="1" applyAlignment="1" applyProtection="1">
      <alignment horizontal="center" vertical="center"/>
    </xf>
    <xf numFmtId="0" fontId="18" fillId="11" borderId="0" xfId="5" applyFont="1" applyFill="1" applyBorder="1" applyAlignment="1" applyProtection="1">
      <alignment horizontal="justify" vertical="center" wrapText="1"/>
    </xf>
    <xf numFmtId="0" fontId="18" fillId="11" borderId="0" xfId="5" applyFont="1" applyFill="1" applyBorder="1" applyAlignment="1" applyProtection="1">
      <alignment vertical="center" wrapText="1"/>
    </xf>
    <xf numFmtId="0" fontId="0" fillId="11" borderId="0" xfId="0" applyFill="1" applyProtection="1"/>
    <xf numFmtId="0" fontId="21" fillId="11" borderId="0" xfId="5" applyFont="1" applyFill="1" applyBorder="1" applyAlignment="1" applyProtection="1">
      <alignment horizontal="center" vertical="center" wrapText="1"/>
    </xf>
    <xf numFmtId="0" fontId="0" fillId="0" borderId="0" xfId="0" applyProtection="1"/>
    <xf numFmtId="0" fontId="25" fillId="11" borderId="0" xfId="0" applyFont="1" applyFill="1" applyProtection="1"/>
    <xf numFmtId="0" fontId="0" fillId="11" borderId="0" xfId="0" applyFill="1" applyAlignment="1" applyProtection="1">
      <alignment wrapText="1"/>
    </xf>
    <xf numFmtId="0" fontId="28" fillId="0" borderId="7" xfId="0" applyFont="1" applyBorder="1" applyAlignment="1" applyProtection="1">
      <alignment horizontal="center" vertical="center" wrapText="1"/>
    </xf>
    <xf numFmtId="0" fontId="25" fillId="11" borderId="0" xfId="0" applyFont="1" applyFill="1" applyAlignment="1" applyProtection="1">
      <alignment wrapText="1"/>
    </xf>
    <xf numFmtId="0" fontId="16" fillId="9" borderId="8" xfId="0" applyFont="1" applyFill="1" applyBorder="1" applyAlignment="1" applyProtection="1">
      <alignment vertical="center" wrapText="1"/>
    </xf>
    <xf numFmtId="0" fontId="16" fillId="9" borderId="31" xfId="0" applyFont="1" applyFill="1" applyBorder="1" applyAlignment="1" applyProtection="1">
      <alignment vertical="center" wrapText="1"/>
    </xf>
    <xf numFmtId="165" fontId="23" fillId="13" borderId="9" xfId="9" applyNumberFormat="1" applyFont="1" applyFill="1" applyBorder="1" applyAlignment="1" applyProtection="1">
      <alignment horizontal="center" vertical="center"/>
    </xf>
    <xf numFmtId="44" fontId="16" fillId="13" borderId="9" xfId="0" applyNumberFormat="1" applyFont="1" applyFill="1" applyBorder="1" applyAlignment="1" applyProtection="1">
      <alignment horizontal="right" vertical="center" wrapText="1"/>
    </xf>
    <xf numFmtId="9" fontId="16" fillId="13" borderId="32" xfId="2" applyFont="1" applyFill="1" applyBorder="1" applyAlignment="1" applyProtection="1">
      <alignment horizontal="right" vertical="center" wrapText="1"/>
    </xf>
    <xf numFmtId="9" fontId="16" fillId="3" borderId="32" xfId="2" applyFont="1" applyFill="1" applyBorder="1" applyAlignment="1">
      <alignment horizontal="right" vertical="center" wrapText="1"/>
    </xf>
    <xf numFmtId="165" fontId="23" fillId="13" borderId="9" xfId="9" applyNumberFormat="1" applyFont="1" applyFill="1" applyBorder="1" applyAlignment="1" applyProtection="1">
      <alignment horizontal="right" vertical="center" wrapText="1"/>
    </xf>
    <xf numFmtId="44" fontId="12" fillId="11" borderId="0" xfId="10" applyFont="1" applyFill="1" applyBorder="1" applyAlignment="1" applyProtection="1">
      <alignment horizontal="center" vertical="center" wrapText="1"/>
    </xf>
    <xf numFmtId="165" fontId="12" fillId="11" borderId="0" xfId="3" applyNumberFormat="1" applyFont="1" applyFill="1" applyBorder="1" applyAlignment="1" applyProtection="1">
      <alignment horizontal="center" vertical="center" wrapText="1"/>
    </xf>
    <xf numFmtId="0" fontId="9" fillId="11" borderId="0" xfId="7" applyFont="1" applyFill="1" applyBorder="1" applyAlignment="1" applyProtection="1">
      <alignment horizontal="right" vertical="center" wrapText="1"/>
    </xf>
    <xf numFmtId="0" fontId="11" fillId="7" borderId="6" xfId="5" applyFont="1" applyFill="1" applyBorder="1" applyAlignment="1">
      <alignment horizontal="right" vertical="center"/>
    </xf>
    <xf numFmtId="0" fontId="11" fillId="7" borderId="21" xfId="5" applyFont="1" applyFill="1" applyBorder="1" applyAlignment="1">
      <alignment horizontal="right" vertical="center"/>
    </xf>
    <xf numFmtId="0" fontId="11" fillId="11" borderId="0" xfId="5" applyFont="1" applyFill="1" applyBorder="1" applyAlignment="1" applyProtection="1">
      <alignment horizontal="center" vertical="center" wrapText="1"/>
    </xf>
    <xf numFmtId="0" fontId="16" fillId="13" borderId="0" xfId="0" applyFont="1" applyFill="1" applyBorder="1" applyAlignment="1" applyProtection="1">
      <alignment horizontal="right" vertical="center"/>
    </xf>
    <xf numFmtId="0" fontId="21" fillId="8" borderId="0" xfId="5" applyFont="1" applyFill="1" applyBorder="1" applyAlignment="1" applyProtection="1">
      <alignment horizontal="center" vertical="center" wrapText="1"/>
    </xf>
    <xf numFmtId="0" fontId="26" fillId="10" borderId="0" xfId="0" applyFont="1" applyFill="1" applyBorder="1" applyAlignment="1" applyProtection="1">
      <alignment horizontal="center" vertical="center" wrapText="1"/>
    </xf>
    <xf numFmtId="0" fontId="26" fillId="10" borderId="0" xfId="0" applyFont="1" applyFill="1" applyBorder="1" applyAlignment="1" applyProtection="1">
      <alignment horizontal="center" vertical="center"/>
    </xf>
    <xf numFmtId="0" fontId="26" fillId="10" borderId="0" xfId="0" applyFont="1" applyFill="1" applyBorder="1" applyAlignment="1">
      <alignment horizontal="center" vertical="center" wrapText="1"/>
    </xf>
    <xf numFmtId="0" fontId="21" fillId="8" borderId="19" xfId="5" applyFont="1" applyFill="1" applyBorder="1" applyAlignment="1">
      <alignment horizontal="center" vertical="center" wrapText="1"/>
    </xf>
    <xf numFmtId="0" fontId="21" fillId="8" borderId="14" xfId="5" applyFont="1" applyFill="1" applyBorder="1" applyAlignment="1">
      <alignment horizontal="center" vertical="center" wrapText="1"/>
    </xf>
    <xf numFmtId="0" fontId="21" fillId="8" borderId="20" xfId="5" applyFont="1" applyFill="1" applyBorder="1" applyAlignment="1">
      <alignment horizontal="center" vertical="center" wrapText="1"/>
    </xf>
    <xf numFmtId="0" fontId="21" fillId="8" borderId="0" xfId="5" applyFont="1" applyFill="1" applyBorder="1" applyAlignment="1">
      <alignment horizontal="center" vertical="center" wrapText="1"/>
    </xf>
    <xf numFmtId="0" fontId="11" fillId="0" borderId="0" xfId="5" applyFont="1" applyBorder="1" applyAlignment="1">
      <alignment horizontal="center" vertical="center" wrapText="1"/>
    </xf>
    <xf numFmtId="0" fontId="23" fillId="0" borderId="0" xfId="5" applyFont="1" applyBorder="1" applyAlignment="1">
      <alignment horizontal="center" vertical="center" wrapText="1"/>
    </xf>
    <xf numFmtId="0" fontId="24" fillId="8" borderId="0" xfId="5"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23" fillId="7" borderId="17" xfId="5" applyFont="1" applyFill="1" applyBorder="1" applyAlignment="1">
      <alignment horizontal="left" vertical="center"/>
    </xf>
    <xf numFmtId="0" fontId="23" fillId="7" borderId="33" xfId="5" applyFont="1" applyFill="1" applyBorder="1" applyAlignment="1">
      <alignment horizontal="left" vertical="center"/>
    </xf>
    <xf numFmtId="0" fontId="8" fillId="11" borderId="23" xfId="5" applyFont="1" applyFill="1" applyBorder="1" applyAlignment="1">
      <alignment horizontal="left" vertical="center"/>
    </xf>
    <xf numFmtId="0" fontId="8" fillId="11" borderId="0" xfId="5" applyFont="1" applyFill="1" applyBorder="1" applyAlignment="1">
      <alignment horizontal="left" vertical="center"/>
    </xf>
    <xf numFmtId="0" fontId="23" fillId="7" borderId="10" xfId="5" applyFont="1" applyFill="1" applyBorder="1" applyAlignment="1">
      <alignment horizontal="left" vertical="center"/>
    </xf>
    <xf numFmtId="0" fontId="23" fillId="7" borderId="3" xfId="5" applyFont="1" applyFill="1" applyBorder="1" applyAlignment="1">
      <alignment horizontal="left" vertical="center"/>
    </xf>
    <xf numFmtId="0" fontId="21" fillId="8" borderId="0" xfId="5" applyFont="1" applyFill="1" applyBorder="1" applyAlignment="1">
      <alignment horizontal="center" vertical="center"/>
    </xf>
  </cellXfs>
  <cellStyles count="11">
    <cellStyle name="20% - Colore 2" xfId="7" builtinId="34"/>
    <cellStyle name="20% - Colore 6" xfId="8" builtinId="50"/>
    <cellStyle name="Calcolo" xfId="4" builtinId="22"/>
    <cellStyle name="Input" xfId="3" builtinId="20"/>
    <cellStyle name="Normale" xfId="0" builtinId="0"/>
    <cellStyle name="Normale 2" xfId="1"/>
    <cellStyle name="Percentuale" xfId="2" builtinId="5"/>
    <cellStyle name="Testo descrittivo" xfId="5" builtinId="53"/>
    <cellStyle name="Totale" xfId="6" builtinId="25"/>
    <cellStyle name="Valuta" xfId="10" builtinId="4"/>
    <cellStyle name="Valuta [0]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4"/>
  <sheetViews>
    <sheetView tabSelected="1" zoomScale="80" zoomScaleNormal="80" workbookViewId="0">
      <selection activeCell="B30" sqref="B30"/>
    </sheetView>
  </sheetViews>
  <sheetFormatPr defaultColWidth="9.140625" defaultRowHeight="14.25" x14ac:dyDescent="0.2"/>
  <cols>
    <col min="1" max="1" width="2.7109375" style="48" customWidth="1"/>
    <col min="2" max="2" width="45.5703125" style="1" customWidth="1"/>
    <col min="3" max="3" width="20.5703125" style="1" customWidth="1"/>
    <col min="4" max="4" width="2.140625" style="49" customWidth="1"/>
    <col min="5" max="5" width="45.28515625" style="1" customWidth="1"/>
    <col min="6" max="6" width="20.5703125" style="1" customWidth="1"/>
    <col min="7" max="16" width="9.140625" style="48"/>
    <col min="17" max="42" width="9.140625" style="9"/>
    <col min="43" max="254" width="9.140625" style="1"/>
    <col min="255" max="255" width="45.7109375" style="1" customWidth="1"/>
    <col min="256" max="258" width="23.7109375" style="1" customWidth="1"/>
    <col min="259" max="259" width="30.7109375" style="1" customWidth="1"/>
    <col min="260" max="260" width="80.7109375" style="1" customWidth="1"/>
    <col min="261" max="510" width="9.140625" style="1"/>
    <col min="511" max="511" width="45.7109375" style="1" customWidth="1"/>
    <col min="512" max="514" width="23.7109375" style="1" customWidth="1"/>
    <col min="515" max="515" width="30.7109375" style="1" customWidth="1"/>
    <col min="516" max="516" width="80.7109375" style="1" customWidth="1"/>
    <col min="517" max="766" width="9.140625" style="1"/>
    <col min="767" max="767" width="45.7109375" style="1" customWidth="1"/>
    <col min="768" max="770" width="23.7109375" style="1" customWidth="1"/>
    <col min="771" max="771" width="30.7109375" style="1" customWidth="1"/>
    <col min="772" max="772" width="80.7109375" style="1" customWidth="1"/>
    <col min="773" max="1022" width="9.140625" style="1"/>
    <col min="1023" max="1023" width="45.7109375" style="1" customWidth="1"/>
    <col min="1024" max="1026" width="23.7109375" style="1" customWidth="1"/>
    <col min="1027" max="1027" width="30.7109375" style="1" customWidth="1"/>
    <col min="1028" max="1028" width="80.7109375" style="1" customWidth="1"/>
    <col min="1029" max="1278" width="9.140625" style="1"/>
    <col min="1279" max="1279" width="45.7109375" style="1" customWidth="1"/>
    <col min="1280" max="1282" width="23.7109375" style="1" customWidth="1"/>
    <col min="1283" max="1283" width="30.7109375" style="1" customWidth="1"/>
    <col min="1284" max="1284" width="80.7109375" style="1" customWidth="1"/>
    <col min="1285" max="1534" width="9.140625" style="1"/>
    <col min="1535" max="1535" width="45.7109375" style="1" customWidth="1"/>
    <col min="1536" max="1538" width="23.7109375" style="1" customWidth="1"/>
    <col min="1539" max="1539" width="30.7109375" style="1" customWidth="1"/>
    <col min="1540" max="1540" width="80.7109375" style="1" customWidth="1"/>
    <col min="1541" max="1790" width="9.140625" style="1"/>
    <col min="1791" max="1791" width="45.7109375" style="1" customWidth="1"/>
    <col min="1792" max="1794" width="23.7109375" style="1" customWidth="1"/>
    <col min="1795" max="1795" width="30.7109375" style="1" customWidth="1"/>
    <col min="1796" max="1796" width="80.7109375" style="1" customWidth="1"/>
    <col min="1797" max="2046" width="9.140625" style="1"/>
    <col min="2047" max="2047" width="45.7109375" style="1" customWidth="1"/>
    <col min="2048" max="2050" width="23.7109375" style="1" customWidth="1"/>
    <col min="2051" max="2051" width="30.7109375" style="1" customWidth="1"/>
    <col min="2052" max="2052" width="80.7109375" style="1" customWidth="1"/>
    <col min="2053" max="2302" width="9.140625" style="1"/>
    <col min="2303" max="2303" width="45.7109375" style="1" customWidth="1"/>
    <col min="2304" max="2306" width="23.7109375" style="1" customWidth="1"/>
    <col min="2307" max="2307" width="30.7109375" style="1" customWidth="1"/>
    <col min="2308" max="2308" width="80.7109375" style="1" customWidth="1"/>
    <col min="2309" max="2558" width="9.140625" style="1"/>
    <col min="2559" max="2559" width="45.7109375" style="1" customWidth="1"/>
    <col min="2560" max="2562" width="23.7109375" style="1" customWidth="1"/>
    <col min="2563" max="2563" width="30.7109375" style="1" customWidth="1"/>
    <col min="2564" max="2564" width="80.7109375" style="1" customWidth="1"/>
    <col min="2565" max="2814" width="9.140625" style="1"/>
    <col min="2815" max="2815" width="45.7109375" style="1" customWidth="1"/>
    <col min="2816" max="2818" width="23.7109375" style="1" customWidth="1"/>
    <col min="2819" max="2819" width="30.7109375" style="1" customWidth="1"/>
    <col min="2820" max="2820" width="80.7109375" style="1" customWidth="1"/>
    <col min="2821" max="3070" width="9.140625" style="1"/>
    <col min="3071" max="3071" width="45.7109375" style="1" customWidth="1"/>
    <col min="3072" max="3074" width="23.7109375" style="1" customWidth="1"/>
    <col min="3075" max="3075" width="30.7109375" style="1" customWidth="1"/>
    <col min="3076" max="3076" width="80.7109375" style="1" customWidth="1"/>
    <col min="3077" max="3326" width="9.140625" style="1"/>
    <col min="3327" max="3327" width="45.7109375" style="1" customWidth="1"/>
    <col min="3328" max="3330" width="23.7109375" style="1" customWidth="1"/>
    <col min="3331" max="3331" width="30.7109375" style="1" customWidth="1"/>
    <col min="3332" max="3332" width="80.7109375" style="1" customWidth="1"/>
    <col min="3333" max="3582" width="9.140625" style="1"/>
    <col min="3583" max="3583" width="45.7109375" style="1" customWidth="1"/>
    <col min="3584" max="3586" width="23.7109375" style="1" customWidth="1"/>
    <col min="3587" max="3587" width="30.7109375" style="1" customWidth="1"/>
    <col min="3588" max="3588" width="80.7109375" style="1" customWidth="1"/>
    <col min="3589" max="3838" width="9.140625" style="1"/>
    <col min="3839" max="3839" width="45.7109375" style="1" customWidth="1"/>
    <col min="3840" max="3842" width="23.7109375" style="1" customWidth="1"/>
    <col min="3843" max="3843" width="30.7109375" style="1" customWidth="1"/>
    <col min="3844" max="3844" width="80.7109375" style="1" customWidth="1"/>
    <col min="3845" max="4094" width="9.140625" style="1"/>
    <col min="4095" max="4095" width="45.7109375" style="1" customWidth="1"/>
    <col min="4096" max="4098" width="23.7109375" style="1" customWidth="1"/>
    <col min="4099" max="4099" width="30.7109375" style="1" customWidth="1"/>
    <col min="4100" max="4100" width="80.7109375" style="1" customWidth="1"/>
    <col min="4101" max="4350" width="9.140625" style="1"/>
    <col min="4351" max="4351" width="45.7109375" style="1" customWidth="1"/>
    <col min="4352" max="4354" width="23.7109375" style="1" customWidth="1"/>
    <col min="4355" max="4355" width="30.7109375" style="1" customWidth="1"/>
    <col min="4356" max="4356" width="80.7109375" style="1" customWidth="1"/>
    <col min="4357" max="4606" width="9.140625" style="1"/>
    <col min="4607" max="4607" width="45.7109375" style="1" customWidth="1"/>
    <col min="4608" max="4610" width="23.7109375" style="1" customWidth="1"/>
    <col min="4611" max="4611" width="30.7109375" style="1" customWidth="1"/>
    <col min="4612" max="4612" width="80.7109375" style="1" customWidth="1"/>
    <col min="4613" max="4862" width="9.140625" style="1"/>
    <col min="4863" max="4863" width="45.7109375" style="1" customWidth="1"/>
    <col min="4864" max="4866" width="23.7109375" style="1" customWidth="1"/>
    <col min="4867" max="4867" width="30.7109375" style="1" customWidth="1"/>
    <col min="4868" max="4868" width="80.7109375" style="1" customWidth="1"/>
    <col min="4869" max="5118" width="9.140625" style="1"/>
    <col min="5119" max="5119" width="45.7109375" style="1" customWidth="1"/>
    <col min="5120" max="5122" width="23.7109375" style="1" customWidth="1"/>
    <col min="5123" max="5123" width="30.7109375" style="1" customWidth="1"/>
    <col min="5124" max="5124" width="80.7109375" style="1" customWidth="1"/>
    <col min="5125" max="5374" width="9.140625" style="1"/>
    <col min="5375" max="5375" width="45.7109375" style="1" customWidth="1"/>
    <col min="5376" max="5378" width="23.7109375" style="1" customWidth="1"/>
    <col min="5379" max="5379" width="30.7109375" style="1" customWidth="1"/>
    <col min="5380" max="5380" width="80.7109375" style="1" customWidth="1"/>
    <col min="5381" max="5630" width="9.140625" style="1"/>
    <col min="5631" max="5631" width="45.7109375" style="1" customWidth="1"/>
    <col min="5632" max="5634" width="23.7109375" style="1" customWidth="1"/>
    <col min="5635" max="5635" width="30.7109375" style="1" customWidth="1"/>
    <col min="5636" max="5636" width="80.7109375" style="1" customWidth="1"/>
    <col min="5637" max="5886" width="9.140625" style="1"/>
    <col min="5887" max="5887" width="45.7109375" style="1" customWidth="1"/>
    <col min="5888" max="5890" width="23.7109375" style="1" customWidth="1"/>
    <col min="5891" max="5891" width="30.7109375" style="1" customWidth="1"/>
    <col min="5892" max="5892" width="80.7109375" style="1" customWidth="1"/>
    <col min="5893" max="6142" width="9.140625" style="1"/>
    <col min="6143" max="6143" width="45.7109375" style="1" customWidth="1"/>
    <col min="6144" max="6146" width="23.7109375" style="1" customWidth="1"/>
    <col min="6147" max="6147" width="30.7109375" style="1" customWidth="1"/>
    <col min="6148" max="6148" width="80.7109375" style="1" customWidth="1"/>
    <col min="6149" max="6398" width="9.140625" style="1"/>
    <col min="6399" max="6399" width="45.7109375" style="1" customWidth="1"/>
    <col min="6400" max="6402" width="23.7109375" style="1" customWidth="1"/>
    <col min="6403" max="6403" width="30.7109375" style="1" customWidth="1"/>
    <col min="6404" max="6404" width="80.7109375" style="1" customWidth="1"/>
    <col min="6405" max="6654" width="9.140625" style="1"/>
    <col min="6655" max="6655" width="45.7109375" style="1" customWidth="1"/>
    <col min="6656" max="6658" width="23.7109375" style="1" customWidth="1"/>
    <col min="6659" max="6659" width="30.7109375" style="1" customWidth="1"/>
    <col min="6660" max="6660" width="80.7109375" style="1" customWidth="1"/>
    <col min="6661" max="6910" width="9.140625" style="1"/>
    <col min="6911" max="6911" width="45.7109375" style="1" customWidth="1"/>
    <col min="6912" max="6914" width="23.7109375" style="1" customWidth="1"/>
    <col min="6915" max="6915" width="30.7109375" style="1" customWidth="1"/>
    <col min="6916" max="6916" width="80.7109375" style="1" customWidth="1"/>
    <col min="6917" max="7166" width="9.140625" style="1"/>
    <col min="7167" max="7167" width="45.7109375" style="1" customWidth="1"/>
    <col min="7168" max="7170" width="23.7109375" style="1" customWidth="1"/>
    <col min="7171" max="7171" width="30.7109375" style="1" customWidth="1"/>
    <col min="7172" max="7172" width="80.7109375" style="1" customWidth="1"/>
    <col min="7173" max="7422" width="9.140625" style="1"/>
    <col min="7423" max="7423" width="45.7109375" style="1" customWidth="1"/>
    <col min="7424" max="7426" width="23.7109375" style="1" customWidth="1"/>
    <col min="7427" max="7427" width="30.7109375" style="1" customWidth="1"/>
    <col min="7428" max="7428" width="80.7109375" style="1" customWidth="1"/>
    <col min="7429" max="7678" width="9.140625" style="1"/>
    <col min="7679" max="7679" width="45.7109375" style="1" customWidth="1"/>
    <col min="7680" max="7682" width="23.7109375" style="1" customWidth="1"/>
    <col min="7683" max="7683" width="30.7109375" style="1" customWidth="1"/>
    <col min="7684" max="7684" width="80.7109375" style="1" customWidth="1"/>
    <col min="7685" max="7934" width="9.140625" style="1"/>
    <col min="7935" max="7935" width="45.7109375" style="1" customWidth="1"/>
    <col min="7936" max="7938" width="23.7109375" style="1" customWidth="1"/>
    <col min="7939" max="7939" width="30.7109375" style="1" customWidth="1"/>
    <col min="7940" max="7940" width="80.7109375" style="1" customWidth="1"/>
    <col min="7941" max="8190" width="9.140625" style="1"/>
    <col min="8191" max="8191" width="45.7109375" style="1" customWidth="1"/>
    <col min="8192" max="8194" width="23.7109375" style="1" customWidth="1"/>
    <col min="8195" max="8195" width="30.7109375" style="1" customWidth="1"/>
    <col min="8196" max="8196" width="80.7109375" style="1" customWidth="1"/>
    <col min="8197" max="8446" width="9.140625" style="1"/>
    <col min="8447" max="8447" width="45.7109375" style="1" customWidth="1"/>
    <col min="8448" max="8450" width="23.7109375" style="1" customWidth="1"/>
    <col min="8451" max="8451" width="30.7109375" style="1" customWidth="1"/>
    <col min="8452" max="8452" width="80.7109375" style="1" customWidth="1"/>
    <col min="8453" max="8702" width="9.140625" style="1"/>
    <col min="8703" max="8703" width="45.7109375" style="1" customWidth="1"/>
    <col min="8704" max="8706" width="23.7109375" style="1" customWidth="1"/>
    <col min="8707" max="8707" width="30.7109375" style="1" customWidth="1"/>
    <col min="8708" max="8708" width="80.7109375" style="1" customWidth="1"/>
    <col min="8709" max="8958" width="9.140625" style="1"/>
    <col min="8959" max="8959" width="45.7109375" style="1" customWidth="1"/>
    <col min="8960" max="8962" width="23.7109375" style="1" customWidth="1"/>
    <col min="8963" max="8963" width="30.7109375" style="1" customWidth="1"/>
    <col min="8964" max="8964" width="80.7109375" style="1" customWidth="1"/>
    <col min="8965" max="9214" width="9.140625" style="1"/>
    <col min="9215" max="9215" width="45.7109375" style="1" customWidth="1"/>
    <col min="9216" max="9218" width="23.7109375" style="1" customWidth="1"/>
    <col min="9219" max="9219" width="30.7109375" style="1" customWidth="1"/>
    <col min="9220" max="9220" width="80.7109375" style="1" customWidth="1"/>
    <col min="9221" max="9470" width="9.140625" style="1"/>
    <col min="9471" max="9471" width="45.7109375" style="1" customWidth="1"/>
    <col min="9472" max="9474" width="23.7109375" style="1" customWidth="1"/>
    <col min="9475" max="9475" width="30.7109375" style="1" customWidth="1"/>
    <col min="9476" max="9476" width="80.7109375" style="1" customWidth="1"/>
    <col min="9477" max="9726" width="9.140625" style="1"/>
    <col min="9727" max="9727" width="45.7109375" style="1" customWidth="1"/>
    <col min="9728" max="9730" width="23.7109375" style="1" customWidth="1"/>
    <col min="9731" max="9731" width="30.7109375" style="1" customWidth="1"/>
    <col min="9732" max="9732" width="80.7109375" style="1" customWidth="1"/>
    <col min="9733" max="9982" width="9.140625" style="1"/>
    <col min="9983" max="9983" width="45.7109375" style="1" customWidth="1"/>
    <col min="9984" max="9986" width="23.7109375" style="1" customWidth="1"/>
    <col min="9987" max="9987" width="30.7109375" style="1" customWidth="1"/>
    <col min="9988" max="9988" width="80.7109375" style="1" customWidth="1"/>
    <col min="9989" max="10238" width="9.140625" style="1"/>
    <col min="10239" max="10239" width="45.7109375" style="1" customWidth="1"/>
    <col min="10240" max="10242" width="23.7109375" style="1" customWidth="1"/>
    <col min="10243" max="10243" width="30.7109375" style="1" customWidth="1"/>
    <col min="10244" max="10244" width="80.7109375" style="1" customWidth="1"/>
    <col min="10245" max="10494" width="9.140625" style="1"/>
    <col min="10495" max="10495" width="45.7109375" style="1" customWidth="1"/>
    <col min="10496" max="10498" width="23.7109375" style="1" customWidth="1"/>
    <col min="10499" max="10499" width="30.7109375" style="1" customWidth="1"/>
    <col min="10500" max="10500" width="80.7109375" style="1" customWidth="1"/>
    <col min="10501" max="10750" width="9.140625" style="1"/>
    <col min="10751" max="10751" width="45.7109375" style="1" customWidth="1"/>
    <col min="10752" max="10754" width="23.7109375" style="1" customWidth="1"/>
    <col min="10755" max="10755" width="30.7109375" style="1" customWidth="1"/>
    <col min="10756" max="10756" width="80.7109375" style="1" customWidth="1"/>
    <col min="10757" max="11006" width="9.140625" style="1"/>
    <col min="11007" max="11007" width="45.7109375" style="1" customWidth="1"/>
    <col min="11008" max="11010" width="23.7109375" style="1" customWidth="1"/>
    <col min="11011" max="11011" width="30.7109375" style="1" customWidth="1"/>
    <col min="11012" max="11012" width="80.7109375" style="1" customWidth="1"/>
    <col min="11013" max="11262" width="9.140625" style="1"/>
    <col min="11263" max="11263" width="45.7109375" style="1" customWidth="1"/>
    <col min="11264" max="11266" width="23.7109375" style="1" customWidth="1"/>
    <col min="11267" max="11267" width="30.7109375" style="1" customWidth="1"/>
    <col min="11268" max="11268" width="80.7109375" style="1" customWidth="1"/>
    <col min="11269" max="11518" width="9.140625" style="1"/>
    <col min="11519" max="11519" width="45.7109375" style="1" customWidth="1"/>
    <col min="11520" max="11522" width="23.7109375" style="1" customWidth="1"/>
    <col min="11523" max="11523" width="30.7109375" style="1" customWidth="1"/>
    <col min="11524" max="11524" width="80.7109375" style="1" customWidth="1"/>
    <col min="11525" max="11774" width="9.140625" style="1"/>
    <col min="11775" max="11775" width="45.7109375" style="1" customWidth="1"/>
    <col min="11776" max="11778" width="23.7109375" style="1" customWidth="1"/>
    <col min="11779" max="11779" width="30.7109375" style="1" customWidth="1"/>
    <col min="11780" max="11780" width="80.7109375" style="1" customWidth="1"/>
    <col min="11781" max="12030" width="9.140625" style="1"/>
    <col min="12031" max="12031" width="45.7109375" style="1" customWidth="1"/>
    <col min="12032" max="12034" width="23.7109375" style="1" customWidth="1"/>
    <col min="12035" max="12035" width="30.7109375" style="1" customWidth="1"/>
    <col min="12036" max="12036" width="80.7109375" style="1" customWidth="1"/>
    <col min="12037" max="12286" width="9.140625" style="1"/>
    <col min="12287" max="12287" width="45.7109375" style="1" customWidth="1"/>
    <col min="12288" max="12290" width="23.7109375" style="1" customWidth="1"/>
    <col min="12291" max="12291" width="30.7109375" style="1" customWidth="1"/>
    <col min="12292" max="12292" width="80.7109375" style="1" customWidth="1"/>
    <col min="12293" max="12542" width="9.140625" style="1"/>
    <col min="12543" max="12543" width="45.7109375" style="1" customWidth="1"/>
    <col min="12544" max="12546" width="23.7109375" style="1" customWidth="1"/>
    <col min="12547" max="12547" width="30.7109375" style="1" customWidth="1"/>
    <col min="12548" max="12548" width="80.7109375" style="1" customWidth="1"/>
    <col min="12549" max="12798" width="9.140625" style="1"/>
    <col min="12799" max="12799" width="45.7109375" style="1" customWidth="1"/>
    <col min="12800" max="12802" width="23.7109375" style="1" customWidth="1"/>
    <col min="12803" max="12803" width="30.7109375" style="1" customWidth="1"/>
    <col min="12804" max="12804" width="80.7109375" style="1" customWidth="1"/>
    <col min="12805" max="13054" width="9.140625" style="1"/>
    <col min="13055" max="13055" width="45.7109375" style="1" customWidth="1"/>
    <col min="13056" max="13058" width="23.7109375" style="1" customWidth="1"/>
    <col min="13059" max="13059" width="30.7109375" style="1" customWidth="1"/>
    <col min="13060" max="13060" width="80.7109375" style="1" customWidth="1"/>
    <col min="13061" max="13310" width="9.140625" style="1"/>
    <col min="13311" max="13311" width="45.7109375" style="1" customWidth="1"/>
    <col min="13312" max="13314" width="23.7109375" style="1" customWidth="1"/>
    <col min="13315" max="13315" width="30.7109375" style="1" customWidth="1"/>
    <col min="13316" max="13316" width="80.7109375" style="1" customWidth="1"/>
    <col min="13317" max="13566" width="9.140625" style="1"/>
    <col min="13567" max="13567" width="45.7109375" style="1" customWidth="1"/>
    <col min="13568" max="13570" width="23.7109375" style="1" customWidth="1"/>
    <col min="13571" max="13571" width="30.7109375" style="1" customWidth="1"/>
    <col min="13572" max="13572" width="80.7109375" style="1" customWidth="1"/>
    <col min="13573" max="13822" width="9.140625" style="1"/>
    <col min="13823" max="13823" width="45.7109375" style="1" customWidth="1"/>
    <col min="13824" max="13826" width="23.7109375" style="1" customWidth="1"/>
    <col min="13827" max="13827" width="30.7109375" style="1" customWidth="1"/>
    <col min="13828" max="13828" width="80.7109375" style="1" customWidth="1"/>
    <col min="13829" max="14078" width="9.140625" style="1"/>
    <col min="14079" max="14079" width="45.7109375" style="1" customWidth="1"/>
    <col min="14080" max="14082" width="23.7109375" style="1" customWidth="1"/>
    <col min="14083" max="14083" width="30.7109375" style="1" customWidth="1"/>
    <col min="14084" max="14084" width="80.7109375" style="1" customWidth="1"/>
    <col min="14085" max="14334" width="9.140625" style="1"/>
    <col min="14335" max="14335" width="45.7109375" style="1" customWidth="1"/>
    <col min="14336" max="14338" width="23.7109375" style="1" customWidth="1"/>
    <col min="14339" max="14339" width="30.7109375" style="1" customWidth="1"/>
    <col min="14340" max="14340" width="80.7109375" style="1" customWidth="1"/>
    <col min="14341" max="14590" width="9.140625" style="1"/>
    <col min="14591" max="14591" width="45.7109375" style="1" customWidth="1"/>
    <col min="14592" max="14594" width="23.7109375" style="1" customWidth="1"/>
    <col min="14595" max="14595" width="30.7109375" style="1" customWidth="1"/>
    <col min="14596" max="14596" width="80.7109375" style="1" customWidth="1"/>
    <col min="14597" max="14846" width="9.140625" style="1"/>
    <col min="14847" max="14847" width="45.7109375" style="1" customWidth="1"/>
    <col min="14848" max="14850" width="23.7109375" style="1" customWidth="1"/>
    <col min="14851" max="14851" width="30.7109375" style="1" customWidth="1"/>
    <col min="14852" max="14852" width="80.7109375" style="1" customWidth="1"/>
    <col min="14853" max="15102" width="9.140625" style="1"/>
    <col min="15103" max="15103" width="45.7109375" style="1" customWidth="1"/>
    <col min="15104" max="15106" width="23.7109375" style="1" customWidth="1"/>
    <col min="15107" max="15107" width="30.7109375" style="1" customWidth="1"/>
    <col min="15108" max="15108" width="80.7109375" style="1" customWidth="1"/>
    <col min="15109" max="15358" width="9.140625" style="1"/>
    <col min="15359" max="15359" width="45.7109375" style="1" customWidth="1"/>
    <col min="15360" max="15362" width="23.7109375" style="1" customWidth="1"/>
    <col min="15363" max="15363" width="30.7109375" style="1" customWidth="1"/>
    <col min="15364" max="15364" width="80.7109375" style="1" customWidth="1"/>
    <col min="15365" max="15614" width="9.140625" style="1"/>
    <col min="15615" max="15615" width="45.7109375" style="1" customWidth="1"/>
    <col min="15616" max="15618" width="23.7109375" style="1" customWidth="1"/>
    <col min="15619" max="15619" width="30.7109375" style="1" customWidth="1"/>
    <col min="15620" max="15620" width="80.7109375" style="1" customWidth="1"/>
    <col min="15621" max="15870" width="9.140625" style="1"/>
    <col min="15871" max="15871" width="45.7109375" style="1" customWidth="1"/>
    <col min="15872" max="15874" width="23.7109375" style="1" customWidth="1"/>
    <col min="15875" max="15875" width="30.7109375" style="1" customWidth="1"/>
    <col min="15876" max="15876" width="80.7109375" style="1" customWidth="1"/>
    <col min="15877" max="16126" width="9.140625" style="1"/>
    <col min="16127" max="16127" width="45.7109375" style="1" customWidth="1"/>
    <col min="16128" max="16130" width="23.7109375" style="1" customWidth="1"/>
    <col min="16131" max="16131" width="30.7109375" style="1" customWidth="1"/>
    <col min="16132" max="16132" width="80.7109375" style="1" customWidth="1"/>
    <col min="16133" max="16384" width="9.140625" style="1"/>
  </cols>
  <sheetData>
    <row r="1" spans="1:42" s="48" customFormat="1" x14ac:dyDescent="0.2"/>
    <row r="2" spans="1:42" s="49" customFormat="1" ht="45" customHeight="1" x14ac:dyDescent="0.2">
      <c r="A2" s="48"/>
      <c r="B2" s="88" t="s">
        <v>56</v>
      </c>
      <c r="C2" s="89"/>
      <c r="D2" s="89"/>
      <c r="E2" s="89"/>
      <c r="F2" s="89"/>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1:42" s="49" customFormat="1" ht="24.95" customHeight="1" x14ac:dyDescent="0.2">
      <c r="A3" s="48"/>
      <c r="B3" s="87" t="s">
        <v>57</v>
      </c>
      <c r="C3" s="87"/>
      <c r="D3" s="87"/>
      <c r="E3" s="87"/>
      <c r="F3" s="87"/>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8" customFormat="1" ht="80.099999999999994" customHeight="1" thickBot="1" x14ac:dyDescent="0.25">
      <c r="B4" s="85" t="s">
        <v>75</v>
      </c>
      <c r="C4" s="85"/>
      <c r="D4" s="85"/>
      <c r="E4" s="85"/>
      <c r="F4" s="85"/>
    </row>
    <row r="5" spans="1:42" s="49" customFormat="1" ht="20.100000000000001" customHeight="1" thickBot="1" x14ac:dyDescent="0.25">
      <c r="A5" s="48"/>
      <c r="B5" s="50" t="s">
        <v>42</v>
      </c>
      <c r="C5" s="51" t="s">
        <v>72</v>
      </c>
      <c r="D5" s="52"/>
      <c r="E5" s="53" t="s">
        <v>42</v>
      </c>
      <c r="F5" s="54" t="s">
        <v>72</v>
      </c>
      <c r="G5" s="48"/>
      <c r="H5" s="48"/>
      <c r="I5" s="48"/>
      <c r="J5" s="55"/>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s="49" customFormat="1" ht="15.95" customHeight="1" x14ac:dyDescent="0.2">
      <c r="A6" s="48"/>
      <c r="B6" s="56" t="s">
        <v>52</v>
      </c>
      <c r="C6" s="75">
        <f>SUM(C7:C16)</f>
        <v>0</v>
      </c>
      <c r="D6" s="58"/>
      <c r="E6" s="56" t="s">
        <v>53</v>
      </c>
      <c r="F6" s="75">
        <f>SUM(F7:F16)</f>
        <v>0</v>
      </c>
      <c r="G6" s="48"/>
      <c r="H6" s="48"/>
      <c r="I6" s="48"/>
      <c r="J6" s="55"/>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x14ac:dyDescent="0.2">
      <c r="B7" s="10"/>
      <c r="C7" s="47"/>
      <c r="D7" s="80"/>
      <c r="E7" s="10"/>
      <c r="F7" s="47"/>
      <c r="J7" s="55"/>
    </row>
    <row r="8" spans="1:42" x14ac:dyDescent="0.2">
      <c r="B8" s="10"/>
      <c r="C8" s="47"/>
      <c r="D8" s="81"/>
      <c r="E8" s="10"/>
      <c r="F8" s="47"/>
      <c r="J8" s="55"/>
    </row>
    <row r="9" spans="1:42" ht="15.95" customHeight="1" x14ac:dyDescent="0.2">
      <c r="B9" s="10"/>
      <c r="C9" s="47"/>
      <c r="D9" s="81"/>
      <c r="E9" s="10"/>
      <c r="F9" s="47"/>
      <c r="J9" s="55"/>
    </row>
    <row r="10" spans="1:42" ht="15.95" customHeight="1" x14ac:dyDescent="0.2">
      <c r="B10" s="10"/>
      <c r="C10" s="47"/>
      <c r="D10" s="81"/>
      <c r="E10" s="10"/>
      <c r="F10" s="47"/>
      <c r="J10" s="55"/>
    </row>
    <row r="11" spans="1:42" ht="15.95" customHeight="1" x14ac:dyDescent="0.2">
      <c r="B11" s="10"/>
      <c r="C11" s="47"/>
      <c r="D11" s="81"/>
      <c r="E11" s="10"/>
      <c r="F11" s="47"/>
      <c r="J11" s="55"/>
    </row>
    <row r="12" spans="1:42" ht="15.95" customHeight="1" x14ac:dyDescent="0.2">
      <c r="B12" s="10"/>
      <c r="C12" s="47"/>
      <c r="D12" s="81"/>
      <c r="E12" s="10"/>
      <c r="F12" s="47"/>
      <c r="J12" s="55"/>
    </row>
    <row r="13" spans="1:42" ht="15.95" customHeight="1" x14ac:dyDescent="0.2">
      <c r="B13" s="10"/>
      <c r="C13" s="47"/>
      <c r="D13" s="81"/>
      <c r="E13" s="10"/>
      <c r="F13" s="47"/>
      <c r="J13" s="55"/>
    </row>
    <row r="14" spans="1:42" ht="15.95" customHeight="1" x14ac:dyDescent="0.2">
      <c r="B14" s="10"/>
      <c r="C14" s="47"/>
      <c r="D14" s="81"/>
      <c r="E14" s="10"/>
      <c r="F14" s="47"/>
      <c r="J14" s="55"/>
    </row>
    <row r="15" spans="1:42" ht="15.95" customHeight="1" x14ac:dyDescent="0.2">
      <c r="B15" s="10"/>
      <c r="C15" s="47"/>
      <c r="D15" s="81"/>
      <c r="E15" s="10"/>
      <c r="F15" s="47"/>
      <c r="J15" s="55"/>
    </row>
    <row r="16" spans="1:42" ht="15.95" customHeight="1" x14ac:dyDescent="0.2">
      <c r="B16" s="10"/>
      <c r="C16" s="47"/>
      <c r="D16" s="81"/>
      <c r="E16" s="10"/>
      <c r="F16" s="47"/>
      <c r="J16" s="55"/>
    </row>
    <row r="17" spans="1:42" s="49" customFormat="1" ht="15.95" customHeight="1" x14ac:dyDescent="0.2">
      <c r="A17" s="48"/>
      <c r="B17" s="59" t="s">
        <v>51</v>
      </c>
      <c r="C17" s="75">
        <f>SUM(C18:C27)</f>
        <v>0</v>
      </c>
      <c r="D17" s="60"/>
      <c r="E17" s="59" t="s">
        <v>54</v>
      </c>
      <c r="F17" s="75">
        <f>SUM(F18:F27)</f>
        <v>0</v>
      </c>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ht="15.95" customHeight="1" x14ac:dyDescent="0.2">
      <c r="B18" s="10"/>
      <c r="C18" s="47"/>
      <c r="D18" s="81"/>
      <c r="E18" s="10"/>
      <c r="F18" s="47"/>
    </row>
    <row r="19" spans="1:42" ht="15.95" customHeight="1" x14ac:dyDescent="0.2">
      <c r="B19" s="10"/>
      <c r="C19" s="47"/>
      <c r="D19" s="81"/>
      <c r="E19" s="10"/>
      <c r="F19" s="47"/>
    </row>
    <row r="20" spans="1:42" ht="15.95" customHeight="1" x14ac:dyDescent="0.2">
      <c r="B20" s="10"/>
      <c r="C20" s="47"/>
      <c r="D20" s="81"/>
      <c r="E20" s="10"/>
      <c r="F20" s="47"/>
    </row>
    <row r="21" spans="1:42" ht="15.95" customHeight="1" x14ac:dyDescent="0.2">
      <c r="B21" s="10"/>
      <c r="C21" s="47"/>
      <c r="D21" s="81"/>
      <c r="E21" s="10"/>
      <c r="F21" s="47"/>
    </row>
    <row r="22" spans="1:42" ht="15.95" customHeight="1" x14ac:dyDescent="0.2">
      <c r="B22" s="10"/>
      <c r="C22" s="47"/>
      <c r="D22" s="81"/>
      <c r="E22" s="10"/>
      <c r="F22" s="47"/>
    </row>
    <row r="23" spans="1:42" ht="15.95" customHeight="1" x14ac:dyDescent="0.2">
      <c r="B23" s="10"/>
      <c r="C23" s="47"/>
      <c r="D23" s="81"/>
      <c r="E23" s="10"/>
      <c r="F23" s="47"/>
    </row>
    <row r="24" spans="1:42" ht="15.95" customHeight="1" x14ac:dyDescent="0.2">
      <c r="B24" s="10"/>
      <c r="C24" s="47"/>
      <c r="D24" s="81"/>
      <c r="E24" s="10"/>
      <c r="F24" s="47"/>
    </row>
    <row r="25" spans="1:42" ht="15.95" customHeight="1" x14ac:dyDescent="0.2">
      <c r="B25" s="10"/>
      <c r="C25" s="47"/>
      <c r="D25" s="81"/>
      <c r="E25" s="10"/>
      <c r="F25" s="47"/>
    </row>
    <row r="26" spans="1:42" ht="15.95" customHeight="1" x14ac:dyDescent="0.2">
      <c r="B26" s="10"/>
      <c r="C26" s="47"/>
      <c r="D26" s="81"/>
      <c r="E26" s="10"/>
      <c r="F26" s="47"/>
    </row>
    <row r="27" spans="1:42" ht="15.95" customHeight="1" x14ac:dyDescent="0.2">
      <c r="B27" s="10"/>
      <c r="C27" s="47"/>
      <c r="D27" s="81"/>
      <c r="E27" s="10"/>
      <c r="F27" s="47"/>
    </row>
    <row r="28" spans="1:42" s="49" customFormat="1" ht="15.95" customHeight="1" x14ac:dyDescent="0.2">
      <c r="A28" s="48"/>
      <c r="B28" s="59" t="s">
        <v>79</v>
      </c>
      <c r="C28" s="75">
        <f>SUM(C29:C38)</f>
        <v>0</v>
      </c>
      <c r="D28" s="60"/>
      <c r="E28" s="59" t="s">
        <v>55</v>
      </c>
      <c r="F28" s="75">
        <f>SUM(F29:F38)</f>
        <v>0</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ht="15.95" customHeight="1" x14ac:dyDescent="0.2">
      <c r="B29" s="10"/>
      <c r="C29" s="47"/>
      <c r="D29" s="81"/>
      <c r="E29" s="10"/>
      <c r="F29" s="47"/>
    </row>
    <row r="30" spans="1:42" ht="15.95" customHeight="1" x14ac:dyDescent="0.2">
      <c r="B30" s="10"/>
      <c r="C30" s="47"/>
      <c r="D30" s="81"/>
      <c r="E30" s="10"/>
      <c r="F30" s="47"/>
    </row>
    <row r="31" spans="1:42" ht="15.95" customHeight="1" x14ac:dyDescent="0.2">
      <c r="B31" s="10"/>
      <c r="C31" s="47"/>
      <c r="D31" s="81"/>
      <c r="E31" s="10"/>
      <c r="F31" s="47"/>
    </row>
    <row r="32" spans="1:42" ht="15.95" customHeight="1" x14ac:dyDescent="0.2">
      <c r="B32" s="10"/>
      <c r="C32" s="47"/>
      <c r="D32" s="81"/>
      <c r="E32" s="10"/>
      <c r="F32" s="47"/>
    </row>
    <row r="33" spans="1:42" ht="15.95" customHeight="1" x14ac:dyDescent="0.2">
      <c r="B33" s="10"/>
      <c r="C33" s="47"/>
      <c r="D33" s="81"/>
      <c r="E33" s="10"/>
      <c r="F33" s="47"/>
    </row>
    <row r="34" spans="1:42" ht="15.95" customHeight="1" x14ac:dyDescent="0.2">
      <c r="B34" s="10"/>
      <c r="C34" s="47"/>
      <c r="D34" s="81"/>
      <c r="E34" s="10"/>
      <c r="F34" s="47"/>
    </row>
    <row r="35" spans="1:42" ht="15.95" customHeight="1" x14ac:dyDescent="0.2">
      <c r="B35" s="10"/>
      <c r="C35" s="47"/>
      <c r="D35" s="81"/>
      <c r="E35" s="10"/>
      <c r="F35" s="47"/>
    </row>
    <row r="36" spans="1:42" ht="15.95" customHeight="1" x14ac:dyDescent="0.2">
      <c r="B36" s="10"/>
      <c r="C36" s="47"/>
      <c r="D36" s="81"/>
      <c r="E36" s="10"/>
      <c r="F36" s="47"/>
    </row>
    <row r="37" spans="1:42" ht="15.95" customHeight="1" x14ac:dyDescent="0.2">
      <c r="B37" s="10"/>
      <c r="C37" s="47"/>
      <c r="D37" s="81"/>
      <c r="E37" s="10"/>
      <c r="F37" s="47"/>
    </row>
    <row r="38" spans="1:42" ht="15.95" customHeight="1" x14ac:dyDescent="0.2">
      <c r="B38" s="10"/>
      <c r="C38" s="47"/>
      <c r="D38" s="81"/>
      <c r="E38" s="10"/>
      <c r="F38" s="47"/>
    </row>
    <row r="39" spans="1:42" s="61" customFormat="1" ht="9.75" customHeight="1" x14ac:dyDescent="0.2">
      <c r="B39" s="82"/>
      <c r="C39" s="82"/>
      <c r="D39" s="81"/>
      <c r="E39" s="82"/>
      <c r="F39" s="81"/>
    </row>
    <row r="40" spans="1:42" s="49" customFormat="1" ht="28.5" customHeight="1" x14ac:dyDescent="0.2">
      <c r="A40" s="48"/>
      <c r="B40" s="86" t="s">
        <v>43</v>
      </c>
      <c r="C40" s="86"/>
      <c r="D40" s="62"/>
      <c r="E40" s="63">
        <f>SUM(C6+C17+C28+F6+F17+F28)</f>
        <v>0</v>
      </c>
      <c r="F40" s="62"/>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s="48" customFormat="1" x14ac:dyDescent="0.2"/>
    <row r="42" spans="1:42" s="48" customFormat="1" x14ac:dyDescent="0.2"/>
    <row r="43" spans="1:42" s="48" customFormat="1" x14ac:dyDescent="0.2">
      <c r="B43" s="64"/>
    </row>
    <row r="44" spans="1:42" s="48" customFormat="1" x14ac:dyDescent="0.2">
      <c r="B44" s="65"/>
    </row>
    <row r="45" spans="1:42" s="48" customFormat="1" x14ac:dyDescent="0.2">
      <c r="B45" s="65"/>
    </row>
    <row r="46" spans="1:42" s="48" customFormat="1" x14ac:dyDescent="0.2">
      <c r="B46" s="65"/>
    </row>
    <row r="47" spans="1:42" s="48" customFormat="1" x14ac:dyDescent="0.2">
      <c r="B47" s="65"/>
    </row>
    <row r="48" spans="1:42" s="48" customFormat="1" x14ac:dyDescent="0.2"/>
    <row r="49" s="48" customFormat="1" x14ac:dyDescent="0.2"/>
    <row r="50" s="48" customFormat="1" x14ac:dyDescent="0.2"/>
    <row r="51" s="48" customFormat="1" x14ac:dyDescent="0.2"/>
    <row r="52" s="48" customFormat="1" x14ac:dyDescent="0.2"/>
    <row r="53" s="48" customFormat="1" x14ac:dyDescent="0.2"/>
    <row r="54" s="48" customFormat="1" x14ac:dyDescent="0.2"/>
    <row r="55" s="48" customFormat="1" x14ac:dyDescent="0.2"/>
    <row r="56" s="48" customFormat="1" x14ac:dyDescent="0.2"/>
    <row r="57" s="48" customFormat="1" x14ac:dyDescent="0.2"/>
    <row r="58" s="48" customFormat="1" x14ac:dyDescent="0.2"/>
    <row r="59" s="48" customFormat="1" x14ac:dyDescent="0.2"/>
    <row r="60" s="48" customFormat="1" x14ac:dyDescent="0.2"/>
    <row r="61" s="48" customFormat="1" x14ac:dyDescent="0.2"/>
    <row r="62" s="48" customFormat="1" x14ac:dyDescent="0.2"/>
    <row r="63" s="48" customFormat="1" x14ac:dyDescent="0.2"/>
    <row r="64" s="48" customFormat="1" x14ac:dyDescent="0.2"/>
    <row r="65" spans="1:16" s="48" customFormat="1" x14ac:dyDescent="0.2"/>
    <row r="66" spans="1:16" s="48" customFormat="1" x14ac:dyDescent="0.2"/>
    <row r="67" spans="1:16" s="48" customFormat="1" x14ac:dyDescent="0.2"/>
    <row r="68" spans="1:16" s="48" customFormat="1" x14ac:dyDescent="0.2"/>
    <row r="69" spans="1:16" s="48" customFormat="1" x14ac:dyDescent="0.2"/>
    <row r="70" spans="1:16" s="48" customFormat="1" x14ac:dyDescent="0.2"/>
    <row r="71" spans="1:16" s="9" customFormat="1" x14ac:dyDescent="0.2">
      <c r="A71" s="48"/>
      <c r="D71" s="48"/>
      <c r="G71" s="48"/>
      <c r="H71" s="48"/>
      <c r="I71" s="48"/>
      <c r="J71" s="48"/>
      <c r="K71" s="48"/>
      <c r="L71" s="48"/>
      <c r="M71" s="48"/>
      <c r="N71" s="48"/>
      <c r="O71" s="48"/>
      <c r="P71" s="48"/>
    </row>
    <row r="72" spans="1:16" s="9" customFormat="1" x14ac:dyDescent="0.2">
      <c r="A72" s="48"/>
      <c r="D72" s="48"/>
      <c r="G72" s="48"/>
      <c r="H72" s="48"/>
      <c r="I72" s="48"/>
      <c r="J72" s="48"/>
      <c r="K72" s="48"/>
      <c r="L72" s="48"/>
      <c r="M72" s="48"/>
      <c r="N72" s="48"/>
      <c r="O72" s="48"/>
      <c r="P72" s="48"/>
    </row>
    <row r="73" spans="1:16" s="9" customFormat="1" x14ac:dyDescent="0.2">
      <c r="A73" s="48"/>
      <c r="D73" s="48"/>
      <c r="G73" s="48"/>
      <c r="H73" s="48"/>
      <c r="I73" s="48"/>
      <c r="J73" s="48"/>
      <c r="K73" s="48"/>
      <c r="L73" s="48"/>
      <c r="M73" s="48"/>
      <c r="N73" s="48"/>
      <c r="O73" s="48"/>
      <c r="P73" s="48"/>
    </row>
    <row r="74" spans="1:16" s="9" customFormat="1" x14ac:dyDescent="0.2">
      <c r="A74" s="48"/>
      <c r="D74" s="48"/>
      <c r="G74" s="48"/>
      <c r="H74" s="48"/>
      <c r="I74" s="48"/>
      <c r="J74" s="48"/>
      <c r="K74" s="48"/>
      <c r="L74" s="48"/>
      <c r="M74" s="48"/>
      <c r="N74" s="48"/>
      <c r="O74" s="48"/>
      <c r="P74" s="48"/>
    </row>
    <row r="75" spans="1:16" s="9" customFormat="1" x14ac:dyDescent="0.2">
      <c r="A75" s="48"/>
      <c r="D75" s="48"/>
      <c r="G75" s="48"/>
      <c r="H75" s="48"/>
      <c r="I75" s="48"/>
      <c r="J75" s="48"/>
      <c r="K75" s="48"/>
      <c r="L75" s="48"/>
      <c r="M75" s="48"/>
      <c r="N75" s="48"/>
      <c r="O75" s="48"/>
      <c r="P75" s="48"/>
    </row>
    <row r="76" spans="1:16" s="9" customFormat="1" x14ac:dyDescent="0.2">
      <c r="A76" s="48"/>
      <c r="D76" s="48"/>
      <c r="G76" s="48"/>
      <c r="H76" s="48"/>
      <c r="I76" s="48"/>
      <c r="J76" s="48"/>
      <c r="K76" s="48"/>
      <c r="L76" s="48"/>
      <c r="M76" s="48"/>
      <c r="N76" s="48"/>
      <c r="O76" s="48"/>
      <c r="P76" s="48"/>
    </row>
    <row r="77" spans="1:16" s="9" customFormat="1" x14ac:dyDescent="0.2">
      <c r="A77" s="48"/>
      <c r="D77" s="48"/>
      <c r="G77" s="48"/>
      <c r="H77" s="48"/>
      <c r="I77" s="48"/>
      <c r="J77" s="48"/>
      <c r="K77" s="48"/>
      <c r="L77" s="48"/>
      <c r="M77" s="48"/>
      <c r="N77" s="48"/>
      <c r="O77" s="48"/>
      <c r="P77" s="48"/>
    </row>
    <row r="78" spans="1:16" s="9" customFormat="1" x14ac:dyDescent="0.2">
      <c r="A78" s="48"/>
      <c r="D78" s="48"/>
      <c r="G78" s="48"/>
      <c r="H78" s="48"/>
      <c r="I78" s="48"/>
      <c r="J78" s="48"/>
      <c r="K78" s="48"/>
      <c r="L78" s="48"/>
      <c r="M78" s="48"/>
      <c r="N78" s="48"/>
      <c r="O78" s="48"/>
      <c r="P78" s="48"/>
    </row>
    <row r="79" spans="1:16" s="9" customFormat="1" x14ac:dyDescent="0.2">
      <c r="A79" s="48"/>
      <c r="D79" s="48"/>
      <c r="G79" s="48"/>
      <c r="H79" s="48"/>
      <c r="I79" s="48"/>
      <c r="J79" s="48"/>
      <c r="K79" s="48"/>
      <c r="L79" s="48"/>
      <c r="M79" s="48"/>
      <c r="N79" s="48"/>
      <c r="O79" s="48"/>
      <c r="P79" s="48"/>
    </row>
    <row r="80" spans="1:16" s="9" customFormat="1" x14ac:dyDescent="0.2">
      <c r="A80" s="48"/>
      <c r="D80" s="48"/>
      <c r="G80" s="48"/>
      <c r="H80" s="48"/>
      <c r="I80" s="48"/>
      <c r="J80" s="48"/>
      <c r="K80" s="48"/>
      <c r="L80" s="48"/>
      <c r="M80" s="48"/>
      <c r="N80" s="48"/>
      <c r="O80" s="48"/>
      <c r="P80" s="48"/>
    </row>
    <row r="81" spans="1:16" s="9" customFormat="1" x14ac:dyDescent="0.2">
      <c r="A81" s="48"/>
      <c r="D81" s="48"/>
      <c r="G81" s="48"/>
      <c r="H81" s="48"/>
      <c r="I81" s="48"/>
      <c r="J81" s="48"/>
      <c r="K81" s="48"/>
      <c r="L81" s="48"/>
      <c r="M81" s="48"/>
      <c r="N81" s="48"/>
      <c r="O81" s="48"/>
      <c r="P81" s="48"/>
    </row>
    <row r="82" spans="1:16" s="9" customFormat="1" x14ac:dyDescent="0.2">
      <c r="A82" s="48"/>
      <c r="D82" s="48"/>
      <c r="G82" s="48"/>
      <c r="H82" s="48"/>
      <c r="I82" s="48"/>
      <c r="J82" s="48"/>
      <c r="K82" s="48"/>
      <c r="L82" s="48"/>
      <c r="M82" s="48"/>
      <c r="N82" s="48"/>
      <c r="O82" s="48"/>
      <c r="P82" s="48"/>
    </row>
    <row r="83" spans="1:16" s="9" customFormat="1" x14ac:dyDescent="0.2">
      <c r="A83" s="48"/>
      <c r="D83" s="48"/>
      <c r="G83" s="48"/>
      <c r="H83" s="48"/>
      <c r="I83" s="48"/>
      <c r="J83" s="48"/>
      <c r="K83" s="48"/>
      <c r="L83" s="48"/>
      <c r="M83" s="48"/>
      <c r="N83" s="48"/>
      <c r="O83" s="48"/>
      <c r="P83" s="48"/>
    </row>
    <row r="84" spans="1:16" s="9" customFormat="1" x14ac:dyDescent="0.2">
      <c r="A84" s="48"/>
      <c r="D84" s="48"/>
      <c r="G84" s="48"/>
      <c r="H84" s="48"/>
      <c r="I84" s="48"/>
      <c r="J84" s="48"/>
      <c r="K84" s="48"/>
      <c r="L84" s="48"/>
      <c r="M84" s="48"/>
      <c r="N84" s="48"/>
      <c r="O84" s="48"/>
      <c r="P84" s="48"/>
    </row>
    <row r="85" spans="1:16" s="9" customFormat="1" x14ac:dyDescent="0.2">
      <c r="A85" s="48"/>
      <c r="D85" s="48"/>
      <c r="G85" s="48"/>
      <c r="H85" s="48"/>
      <c r="I85" s="48"/>
      <c r="J85" s="48"/>
      <c r="K85" s="48"/>
      <c r="L85" s="48"/>
      <c r="M85" s="48"/>
      <c r="N85" s="48"/>
      <c r="O85" s="48"/>
      <c r="P85" s="48"/>
    </row>
    <row r="86" spans="1:16" s="9" customFormat="1" x14ac:dyDescent="0.2">
      <c r="A86" s="48"/>
      <c r="D86" s="48"/>
      <c r="G86" s="48"/>
      <c r="H86" s="48"/>
      <c r="I86" s="48"/>
      <c r="J86" s="48"/>
      <c r="K86" s="48"/>
      <c r="L86" s="48"/>
      <c r="M86" s="48"/>
      <c r="N86" s="48"/>
      <c r="O86" s="48"/>
      <c r="P86" s="48"/>
    </row>
    <row r="87" spans="1:16" s="9" customFormat="1" x14ac:dyDescent="0.2">
      <c r="A87" s="48"/>
      <c r="D87" s="48"/>
      <c r="G87" s="48"/>
      <c r="H87" s="48"/>
      <c r="I87" s="48"/>
      <c r="J87" s="48"/>
      <c r="K87" s="48"/>
      <c r="L87" s="48"/>
      <c r="M87" s="48"/>
      <c r="N87" s="48"/>
      <c r="O87" s="48"/>
      <c r="P87" s="48"/>
    </row>
    <row r="88" spans="1:16" s="9" customFormat="1" x14ac:dyDescent="0.2">
      <c r="A88" s="48"/>
      <c r="D88" s="48"/>
      <c r="G88" s="48"/>
      <c r="H88" s="48"/>
      <c r="I88" s="48"/>
      <c r="J88" s="48"/>
      <c r="K88" s="48"/>
      <c r="L88" s="48"/>
      <c r="M88" s="48"/>
      <c r="N88" s="48"/>
      <c r="O88" s="48"/>
      <c r="P88" s="48"/>
    </row>
    <row r="89" spans="1:16" s="9" customFormat="1" x14ac:dyDescent="0.2">
      <c r="A89" s="48"/>
      <c r="D89" s="48"/>
      <c r="G89" s="48"/>
      <c r="H89" s="48"/>
      <c r="I89" s="48"/>
      <c r="J89" s="48"/>
      <c r="K89" s="48"/>
      <c r="L89" s="48"/>
      <c r="M89" s="48"/>
      <c r="N89" s="48"/>
      <c r="O89" s="48"/>
      <c r="P89" s="48"/>
    </row>
    <row r="90" spans="1:16" s="9" customFormat="1" x14ac:dyDescent="0.2">
      <c r="A90" s="48"/>
      <c r="D90" s="48"/>
      <c r="G90" s="48"/>
      <c r="H90" s="48"/>
      <c r="I90" s="48"/>
      <c r="J90" s="48"/>
      <c r="K90" s="48"/>
      <c r="L90" s="48"/>
      <c r="M90" s="48"/>
      <c r="N90" s="48"/>
      <c r="O90" s="48"/>
      <c r="P90" s="48"/>
    </row>
    <row r="91" spans="1:16" s="9" customFormat="1" x14ac:dyDescent="0.2">
      <c r="A91" s="48"/>
      <c r="D91" s="48"/>
      <c r="G91" s="48"/>
      <c r="H91" s="48"/>
      <c r="I91" s="48"/>
      <c r="J91" s="48"/>
      <c r="K91" s="48"/>
      <c r="L91" s="48"/>
      <c r="M91" s="48"/>
      <c r="N91" s="48"/>
      <c r="O91" s="48"/>
      <c r="P91" s="48"/>
    </row>
    <row r="92" spans="1:16" s="9" customFormat="1" x14ac:dyDescent="0.2">
      <c r="A92" s="48"/>
      <c r="D92" s="48"/>
      <c r="G92" s="48"/>
      <c r="H92" s="48"/>
      <c r="I92" s="48"/>
      <c r="J92" s="48"/>
      <c r="K92" s="48"/>
      <c r="L92" s="48"/>
      <c r="M92" s="48"/>
      <c r="N92" s="48"/>
      <c r="O92" s="48"/>
      <c r="P92" s="48"/>
    </row>
    <row r="93" spans="1:16" s="9" customFormat="1" x14ac:dyDescent="0.2">
      <c r="A93" s="48"/>
      <c r="D93" s="48"/>
      <c r="G93" s="48"/>
      <c r="H93" s="48"/>
      <c r="I93" s="48"/>
      <c r="J93" s="48"/>
      <c r="K93" s="48"/>
      <c r="L93" s="48"/>
      <c r="M93" s="48"/>
      <c r="N93" s="48"/>
      <c r="O93" s="48"/>
      <c r="P93" s="48"/>
    </row>
    <row r="94" spans="1:16" s="9" customFormat="1" x14ac:dyDescent="0.2">
      <c r="A94" s="48"/>
      <c r="D94" s="48"/>
      <c r="G94" s="48"/>
      <c r="H94" s="48"/>
      <c r="I94" s="48"/>
      <c r="J94" s="48"/>
      <c r="K94" s="48"/>
      <c r="L94" s="48"/>
      <c r="M94" s="48"/>
      <c r="N94" s="48"/>
      <c r="O94" s="48"/>
      <c r="P94" s="48"/>
    </row>
    <row r="95" spans="1:16" s="9" customFormat="1" x14ac:dyDescent="0.2">
      <c r="A95" s="48"/>
      <c r="D95" s="48"/>
      <c r="G95" s="48"/>
      <c r="H95" s="48"/>
      <c r="I95" s="48"/>
      <c r="J95" s="48"/>
      <c r="K95" s="48"/>
      <c r="L95" s="48"/>
      <c r="M95" s="48"/>
      <c r="N95" s="48"/>
      <c r="O95" s="48"/>
      <c r="P95" s="48"/>
    </row>
    <row r="96" spans="1:16" s="9" customFormat="1" x14ac:dyDescent="0.2">
      <c r="A96" s="48"/>
      <c r="D96" s="48"/>
      <c r="G96" s="48"/>
      <c r="H96" s="48"/>
      <c r="I96" s="48"/>
      <c r="J96" s="48"/>
      <c r="K96" s="48"/>
      <c r="L96" s="48"/>
      <c r="M96" s="48"/>
      <c r="N96" s="48"/>
      <c r="O96" s="48"/>
      <c r="P96" s="48"/>
    </row>
    <row r="97" spans="1:16" s="9" customFormat="1" x14ac:dyDescent="0.2">
      <c r="A97" s="48"/>
      <c r="D97" s="48"/>
      <c r="G97" s="48"/>
      <c r="H97" s="48"/>
      <c r="I97" s="48"/>
      <c r="J97" s="48"/>
      <c r="K97" s="48"/>
      <c r="L97" s="48"/>
      <c r="M97" s="48"/>
      <c r="N97" s="48"/>
      <c r="O97" s="48"/>
      <c r="P97" s="48"/>
    </row>
    <row r="98" spans="1:16" s="9" customFormat="1" x14ac:dyDescent="0.2">
      <c r="A98" s="48"/>
      <c r="D98" s="48"/>
      <c r="G98" s="48"/>
      <c r="H98" s="48"/>
      <c r="I98" s="48"/>
      <c r="J98" s="48"/>
      <c r="K98" s="48"/>
      <c r="L98" s="48"/>
      <c r="M98" s="48"/>
      <c r="N98" s="48"/>
      <c r="O98" s="48"/>
      <c r="P98" s="48"/>
    </row>
    <row r="99" spans="1:16" s="9" customFormat="1" x14ac:dyDescent="0.2">
      <c r="A99" s="48"/>
      <c r="D99" s="48"/>
      <c r="G99" s="48"/>
      <c r="H99" s="48"/>
      <c r="I99" s="48"/>
      <c r="J99" s="48"/>
      <c r="K99" s="48"/>
      <c r="L99" s="48"/>
      <c r="M99" s="48"/>
      <c r="N99" s="48"/>
      <c r="O99" s="48"/>
      <c r="P99" s="48"/>
    </row>
    <row r="100" spans="1:16" s="9" customFormat="1" x14ac:dyDescent="0.2">
      <c r="A100" s="48"/>
      <c r="D100" s="48"/>
      <c r="G100" s="48"/>
      <c r="H100" s="48"/>
      <c r="I100" s="48"/>
      <c r="J100" s="48"/>
      <c r="K100" s="48"/>
      <c r="L100" s="48"/>
      <c r="M100" s="48"/>
      <c r="N100" s="48"/>
      <c r="O100" s="48"/>
      <c r="P100" s="48"/>
    </row>
    <row r="101" spans="1:16" s="9" customFormat="1" x14ac:dyDescent="0.2">
      <c r="A101" s="48"/>
      <c r="D101" s="48"/>
      <c r="G101" s="48"/>
      <c r="H101" s="48"/>
      <c r="I101" s="48"/>
      <c r="J101" s="48"/>
      <c r="K101" s="48"/>
      <c r="L101" s="48"/>
      <c r="M101" s="48"/>
      <c r="N101" s="48"/>
      <c r="O101" s="48"/>
      <c r="P101" s="48"/>
    </row>
    <row r="102" spans="1:16" s="9" customFormat="1" x14ac:dyDescent="0.2">
      <c r="A102" s="48"/>
      <c r="D102" s="48"/>
      <c r="G102" s="48"/>
      <c r="H102" s="48"/>
      <c r="I102" s="48"/>
      <c r="J102" s="48"/>
      <c r="K102" s="48"/>
      <c r="L102" s="48"/>
      <c r="M102" s="48"/>
      <c r="N102" s="48"/>
      <c r="O102" s="48"/>
      <c r="P102" s="48"/>
    </row>
    <row r="103" spans="1:16" s="9" customFormat="1" x14ac:dyDescent="0.2">
      <c r="A103" s="48"/>
      <c r="D103" s="48"/>
      <c r="G103" s="48"/>
      <c r="H103" s="48"/>
      <c r="I103" s="48"/>
      <c r="J103" s="48"/>
      <c r="K103" s="48"/>
      <c r="L103" s="48"/>
      <c r="M103" s="48"/>
      <c r="N103" s="48"/>
      <c r="O103" s="48"/>
      <c r="P103" s="48"/>
    </row>
    <row r="104" spans="1:16" s="9" customFormat="1" x14ac:dyDescent="0.2">
      <c r="A104" s="48"/>
      <c r="D104" s="48"/>
      <c r="G104" s="48"/>
      <c r="H104" s="48"/>
      <c r="I104" s="48"/>
      <c r="J104" s="48"/>
      <c r="K104" s="48"/>
      <c r="L104" s="48"/>
      <c r="M104" s="48"/>
      <c r="N104" s="48"/>
      <c r="O104" s="48"/>
      <c r="P104" s="48"/>
    </row>
    <row r="105" spans="1:16" s="9" customFormat="1" x14ac:dyDescent="0.2">
      <c r="A105" s="48"/>
      <c r="D105" s="48"/>
      <c r="G105" s="48"/>
      <c r="H105" s="48"/>
      <c r="I105" s="48"/>
      <c r="J105" s="48"/>
      <c r="K105" s="48"/>
      <c r="L105" s="48"/>
      <c r="M105" s="48"/>
      <c r="N105" s="48"/>
      <c r="O105" s="48"/>
      <c r="P105" s="48"/>
    </row>
    <row r="106" spans="1:16" s="9" customFormat="1" x14ac:dyDescent="0.2">
      <c r="A106" s="48"/>
      <c r="D106" s="48"/>
      <c r="G106" s="48"/>
      <c r="H106" s="48"/>
      <c r="I106" s="48"/>
      <c r="J106" s="48"/>
      <c r="K106" s="48"/>
      <c r="L106" s="48"/>
      <c r="M106" s="48"/>
      <c r="N106" s="48"/>
      <c r="O106" s="48"/>
      <c r="P106" s="48"/>
    </row>
    <row r="107" spans="1:16" s="9" customFormat="1" x14ac:dyDescent="0.2">
      <c r="A107" s="48"/>
      <c r="D107" s="48"/>
      <c r="G107" s="48"/>
      <c r="H107" s="48"/>
      <c r="I107" s="48"/>
      <c r="J107" s="48"/>
      <c r="K107" s="48"/>
      <c r="L107" s="48"/>
      <c r="M107" s="48"/>
      <c r="N107" s="48"/>
      <c r="O107" s="48"/>
      <c r="P107" s="48"/>
    </row>
    <row r="108" spans="1:16" s="9" customFormat="1" x14ac:dyDescent="0.2">
      <c r="A108" s="48"/>
      <c r="D108" s="48"/>
      <c r="G108" s="48"/>
      <c r="H108" s="48"/>
      <c r="I108" s="48"/>
      <c r="J108" s="48"/>
      <c r="K108" s="48"/>
      <c r="L108" s="48"/>
      <c r="M108" s="48"/>
      <c r="N108" s="48"/>
      <c r="O108" s="48"/>
      <c r="P108" s="48"/>
    </row>
    <row r="109" spans="1:16" s="9" customFormat="1" x14ac:dyDescent="0.2">
      <c r="A109" s="48"/>
      <c r="D109" s="48"/>
      <c r="G109" s="48"/>
      <c r="H109" s="48"/>
      <c r="I109" s="48"/>
      <c r="J109" s="48"/>
      <c r="K109" s="48"/>
      <c r="L109" s="48"/>
      <c r="M109" s="48"/>
      <c r="N109" s="48"/>
      <c r="O109" s="48"/>
      <c r="P109" s="48"/>
    </row>
    <row r="110" spans="1:16" s="9" customFormat="1" x14ac:dyDescent="0.2">
      <c r="A110" s="48"/>
      <c r="D110" s="48"/>
      <c r="G110" s="48"/>
      <c r="H110" s="48"/>
      <c r="I110" s="48"/>
      <c r="J110" s="48"/>
      <c r="K110" s="48"/>
      <c r="L110" s="48"/>
      <c r="M110" s="48"/>
      <c r="N110" s="48"/>
      <c r="O110" s="48"/>
      <c r="P110" s="48"/>
    </row>
    <row r="111" spans="1:16" s="9" customFormat="1" x14ac:dyDescent="0.2">
      <c r="A111" s="48"/>
      <c r="D111" s="48"/>
      <c r="G111" s="48"/>
      <c r="H111" s="48"/>
      <c r="I111" s="48"/>
      <c r="J111" s="48"/>
      <c r="K111" s="48"/>
      <c r="L111" s="48"/>
      <c r="M111" s="48"/>
      <c r="N111" s="48"/>
      <c r="O111" s="48"/>
      <c r="P111" s="48"/>
    </row>
    <row r="112" spans="1:16" s="9" customFormat="1" x14ac:dyDescent="0.2">
      <c r="A112" s="48"/>
      <c r="D112" s="48"/>
      <c r="G112" s="48"/>
      <c r="H112" s="48"/>
      <c r="I112" s="48"/>
      <c r="J112" s="48"/>
      <c r="K112" s="48"/>
      <c r="L112" s="48"/>
      <c r="M112" s="48"/>
      <c r="N112" s="48"/>
      <c r="O112" s="48"/>
      <c r="P112" s="48"/>
    </row>
    <row r="113" spans="1:16" s="9" customFormat="1" x14ac:dyDescent="0.2">
      <c r="A113" s="48"/>
      <c r="D113" s="48"/>
      <c r="G113" s="48"/>
      <c r="H113" s="48"/>
      <c r="I113" s="48"/>
      <c r="J113" s="48"/>
      <c r="K113" s="48"/>
      <c r="L113" s="48"/>
      <c r="M113" s="48"/>
      <c r="N113" s="48"/>
      <c r="O113" s="48"/>
      <c r="P113" s="48"/>
    </row>
    <row r="114" spans="1:16" s="9" customFormat="1" x14ac:dyDescent="0.2">
      <c r="A114" s="48"/>
      <c r="D114" s="48"/>
      <c r="G114" s="48"/>
      <c r="H114" s="48"/>
      <c r="I114" s="48"/>
      <c r="J114" s="48"/>
      <c r="K114" s="48"/>
      <c r="L114" s="48"/>
      <c r="M114" s="48"/>
      <c r="N114" s="48"/>
      <c r="O114" s="48"/>
      <c r="P114" s="48"/>
    </row>
    <row r="115" spans="1:16" s="9" customFormat="1" x14ac:dyDescent="0.2">
      <c r="A115" s="48"/>
      <c r="D115" s="48"/>
      <c r="G115" s="48"/>
      <c r="H115" s="48"/>
      <c r="I115" s="48"/>
      <c r="J115" s="48"/>
      <c r="K115" s="48"/>
      <c r="L115" s="48"/>
      <c r="M115" s="48"/>
      <c r="N115" s="48"/>
      <c r="O115" s="48"/>
      <c r="P115" s="48"/>
    </row>
    <row r="116" spans="1:16" s="9" customFormat="1" x14ac:dyDescent="0.2">
      <c r="A116" s="48"/>
      <c r="D116" s="48"/>
      <c r="G116" s="48"/>
      <c r="H116" s="48"/>
      <c r="I116" s="48"/>
      <c r="J116" s="48"/>
      <c r="K116" s="48"/>
      <c r="L116" s="48"/>
      <c r="M116" s="48"/>
      <c r="N116" s="48"/>
      <c r="O116" s="48"/>
      <c r="P116" s="48"/>
    </row>
    <row r="117" spans="1:16" s="9" customFormat="1" x14ac:dyDescent="0.2">
      <c r="A117" s="48"/>
      <c r="D117" s="48"/>
      <c r="G117" s="48"/>
      <c r="H117" s="48"/>
      <c r="I117" s="48"/>
      <c r="J117" s="48"/>
      <c r="K117" s="48"/>
      <c r="L117" s="48"/>
      <c r="M117" s="48"/>
      <c r="N117" s="48"/>
      <c r="O117" s="48"/>
      <c r="P117" s="48"/>
    </row>
    <row r="118" spans="1:16" s="9" customFormat="1" x14ac:dyDescent="0.2">
      <c r="A118" s="48"/>
      <c r="D118" s="48"/>
      <c r="G118" s="48"/>
      <c r="H118" s="48"/>
      <c r="I118" s="48"/>
      <c r="J118" s="48"/>
      <c r="K118" s="48"/>
      <c r="L118" s="48"/>
      <c r="M118" s="48"/>
      <c r="N118" s="48"/>
      <c r="O118" s="48"/>
      <c r="P118" s="48"/>
    </row>
    <row r="119" spans="1:16" s="9" customFormat="1" x14ac:dyDescent="0.2">
      <c r="A119" s="48"/>
      <c r="D119" s="48"/>
      <c r="G119" s="48"/>
      <c r="H119" s="48"/>
      <c r="I119" s="48"/>
      <c r="J119" s="48"/>
      <c r="K119" s="48"/>
      <c r="L119" s="48"/>
      <c r="M119" s="48"/>
      <c r="N119" s="48"/>
      <c r="O119" s="48"/>
      <c r="P119" s="48"/>
    </row>
    <row r="120" spans="1:16" s="9" customFormat="1" x14ac:dyDescent="0.2">
      <c r="A120" s="48"/>
      <c r="D120" s="48"/>
      <c r="G120" s="48"/>
      <c r="H120" s="48"/>
      <c r="I120" s="48"/>
      <c r="J120" s="48"/>
      <c r="K120" s="48"/>
      <c r="L120" s="48"/>
      <c r="M120" s="48"/>
      <c r="N120" s="48"/>
      <c r="O120" s="48"/>
      <c r="P120" s="48"/>
    </row>
    <row r="121" spans="1:16" s="9" customFormat="1" x14ac:dyDescent="0.2">
      <c r="A121" s="48"/>
      <c r="D121" s="48"/>
      <c r="G121" s="48"/>
      <c r="H121" s="48"/>
      <c r="I121" s="48"/>
      <c r="J121" s="48"/>
      <c r="K121" s="48"/>
      <c r="L121" s="48"/>
      <c r="M121" s="48"/>
      <c r="N121" s="48"/>
      <c r="O121" s="48"/>
      <c r="P121" s="48"/>
    </row>
    <row r="122" spans="1:16" s="9" customFormat="1" x14ac:dyDescent="0.2">
      <c r="A122" s="48"/>
      <c r="D122" s="48"/>
      <c r="G122" s="48"/>
      <c r="H122" s="48"/>
      <c r="I122" s="48"/>
      <c r="J122" s="48"/>
      <c r="K122" s="48"/>
      <c r="L122" s="48"/>
      <c r="M122" s="48"/>
      <c r="N122" s="48"/>
      <c r="O122" s="48"/>
      <c r="P122" s="48"/>
    </row>
    <row r="123" spans="1:16" s="9" customFormat="1" x14ac:dyDescent="0.2">
      <c r="A123" s="48"/>
      <c r="D123" s="48"/>
      <c r="G123" s="48"/>
      <c r="H123" s="48"/>
      <c r="I123" s="48"/>
      <c r="J123" s="48"/>
      <c r="K123" s="48"/>
      <c r="L123" s="48"/>
      <c r="M123" s="48"/>
      <c r="N123" s="48"/>
      <c r="O123" s="48"/>
      <c r="P123" s="48"/>
    </row>
    <row r="124" spans="1:16" s="9" customFormat="1" x14ac:dyDescent="0.2">
      <c r="A124" s="48"/>
      <c r="D124" s="48"/>
      <c r="G124" s="48"/>
      <c r="H124" s="48"/>
      <c r="I124" s="48"/>
      <c r="J124" s="48"/>
      <c r="K124" s="48"/>
      <c r="L124" s="48"/>
      <c r="M124" s="48"/>
      <c r="N124" s="48"/>
      <c r="O124" s="48"/>
      <c r="P124" s="48"/>
    </row>
    <row r="125" spans="1:16" s="9" customFormat="1" x14ac:dyDescent="0.2">
      <c r="A125" s="48"/>
      <c r="D125" s="48"/>
      <c r="G125" s="48"/>
      <c r="H125" s="48"/>
      <c r="I125" s="48"/>
      <c r="J125" s="48"/>
      <c r="K125" s="48"/>
      <c r="L125" s="48"/>
      <c r="M125" s="48"/>
      <c r="N125" s="48"/>
      <c r="O125" s="48"/>
      <c r="P125" s="48"/>
    </row>
    <row r="126" spans="1:16" s="9" customFormat="1" x14ac:dyDescent="0.2">
      <c r="A126" s="48"/>
      <c r="D126" s="48"/>
      <c r="G126" s="48"/>
      <c r="H126" s="48"/>
      <c r="I126" s="48"/>
      <c r="J126" s="48"/>
      <c r="K126" s="48"/>
      <c r="L126" s="48"/>
      <c r="M126" s="48"/>
      <c r="N126" s="48"/>
      <c r="O126" s="48"/>
      <c r="P126" s="48"/>
    </row>
    <row r="127" spans="1:16" s="9" customFormat="1" x14ac:dyDescent="0.2">
      <c r="A127" s="48"/>
      <c r="D127" s="48"/>
      <c r="G127" s="48"/>
      <c r="H127" s="48"/>
      <c r="I127" s="48"/>
      <c r="J127" s="48"/>
      <c r="K127" s="48"/>
      <c r="L127" s="48"/>
      <c r="M127" s="48"/>
      <c r="N127" s="48"/>
      <c r="O127" s="48"/>
      <c r="P127" s="48"/>
    </row>
    <row r="128" spans="1:16" s="9" customFormat="1" x14ac:dyDescent="0.2">
      <c r="A128" s="48"/>
      <c r="D128" s="48"/>
      <c r="G128" s="48"/>
      <c r="H128" s="48"/>
      <c r="I128" s="48"/>
      <c r="J128" s="48"/>
      <c r="K128" s="48"/>
      <c r="L128" s="48"/>
      <c r="M128" s="48"/>
      <c r="N128" s="48"/>
      <c r="O128" s="48"/>
      <c r="P128" s="48"/>
    </row>
    <row r="129" spans="1:16" s="9" customFormat="1" x14ac:dyDescent="0.2">
      <c r="A129" s="48"/>
      <c r="D129" s="48"/>
      <c r="G129" s="48"/>
      <c r="H129" s="48"/>
      <c r="I129" s="48"/>
      <c r="J129" s="48"/>
      <c r="K129" s="48"/>
      <c r="L129" s="48"/>
      <c r="M129" s="48"/>
      <c r="N129" s="48"/>
      <c r="O129" s="48"/>
      <c r="P129" s="48"/>
    </row>
    <row r="130" spans="1:16" s="9" customFormat="1" x14ac:dyDescent="0.2">
      <c r="A130" s="48"/>
      <c r="D130" s="48"/>
      <c r="G130" s="48"/>
      <c r="H130" s="48"/>
      <c r="I130" s="48"/>
      <c r="J130" s="48"/>
      <c r="K130" s="48"/>
      <c r="L130" s="48"/>
      <c r="M130" s="48"/>
      <c r="N130" s="48"/>
      <c r="O130" s="48"/>
      <c r="P130" s="48"/>
    </row>
    <row r="131" spans="1:16" s="9" customFormat="1" x14ac:dyDescent="0.2">
      <c r="A131" s="48"/>
      <c r="D131" s="48"/>
      <c r="G131" s="48"/>
      <c r="H131" s="48"/>
      <c r="I131" s="48"/>
      <c r="J131" s="48"/>
      <c r="K131" s="48"/>
      <c r="L131" s="48"/>
      <c r="M131" s="48"/>
      <c r="N131" s="48"/>
      <c r="O131" s="48"/>
      <c r="P131" s="48"/>
    </row>
    <row r="132" spans="1:16" s="9" customFormat="1" x14ac:dyDescent="0.2">
      <c r="A132" s="48"/>
      <c r="D132" s="48"/>
      <c r="G132" s="48"/>
      <c r="H132" s="48"/>
      <c r="I132" s="48"/>
      <c r="J132" s="48"/>
      <c r="K132" s="48"/>
      <c r="L132" s="48"/>
      <c r="M132" s="48"/>
      <c r="N132" s="48"/>
      <c r="O132" s="48"/>
      <c r="P132" s="48"/>
    </row>
    <row r="133" spans="1:16" s="9" customFormat="1" x14ac:dyDescent="0.2">
      <c r="A133" s="48"/>
      <c r="D133" s="48"/>
      <c r="G133" s="48"/>
      <c r="H133" s="48"/>
      <c r="I133" s="48"/>
      <c r="J133" s="48"/>
      <c r="K133" s="48"/>
      <c r="L133" s="48"/>
      <c r="M133" s="48"/>
      <c r="N133" s="48"/>
      <c r="O133" s="48"/>
      <c r="P133" s="48"/>
    </row>
    <row r="134" spans="1:16" s="9" customFormat="1" x14ac:dyDescent="0.2">
      <c r="A134" s="48"/>
      <c r="D134" s="48"/>
      <c r="G134" s="48"/>
      <c r="H134" s="48"/>
      <c r="I134" s="48"/>
      <c r="J134" s="48"/>
      <c r="K134" s="48"/>
      <c r="L134" s="48"/>
      <c r="M134" s="48"/>
      <c r="N134" s="48"/>
      <c r="O134" s="48"/>
      <c r="P134" s="48"/>
    </row>
    <row r="135" spans="1:16" s="9" customFormat="1" x14ac:dyDescent="0.2">
      <c r="A135" s="48"/>
      <c r="D135" s="48"/>
      <c r="G135" s="48"/>
      <c r="H135" s="48"/>
      <c r="I135" s="48"/>
      <c r="J135" s="48"/>
      <c r="K135" s="48"/>
      <c r="L135" s="48"/>
      <c r="M135" s="48"/>
      <c r="N135" s="48"/>
      <c r="O135" s="48"/>
      <c r="P135" s="48"/>
    </row>
    <row r="136" spans="1:16" s="9" customFormat="1" x14ac:dyDescent="0.2">
      <c r="A136" s="48"/>
      <c r="D136" s="48"/>
      <c r="G136" s="48"/>
      <c r="H136" s="48"/>
      <c r="I136" s="48"/>
      <c r="J136" s="48"/>
      <c r="K136" s="48"/>
      <c r="L136" s="48"/>
      <c r="M136" s="48"/>
      <c r="N136" s="48"/>
      <c r="O136" s="48"/>
      <c r="P136" s="48"/>
    </row>
    <row r="137" spans="1:16" s="9" customFormat="1" x14ac:dyDescent="0.2">
      <c r="A137" s="48"/>
      <c r="D137" s="48"/>
      <c r="G137" s="48"/>
      <c r="H137" s="48"/>
      <c r="I137" s="48"/>
      <c r="J137" s="48"/>
      <c r="K137" s="48"/>
      <c r="L137" s="48"/>
      <c r="M137" s="48"/>
      <c r="N137" s="48"/>
      <c r="O137" s="48"/>
      <c r="P137" s="48"/>
    </row>
    <row r="138" spans="1:16" s="9" customFormat="1" x14ac:dyDescent="0.2">
      <c r="A138" s="48"/>
      <c r="D138" s="48"/>
      <c r="G138" s="48"/>
      <c r="H138" s="48"/>
      <c r="I138" s="48"/>
      <c r="J138" s="48"/>
      <c r="K138" s="48"/>
      <c r="L138" s="48"/>
      <c r="M138" s="48"/>
      <c r="N138" s="48"/>
      <c r="O138" s="48"/>
      <c r="P138" s="48"/>
    </row>
    <row r="139" spans="1:16" s="9" customFormat="1" x14ac:dyDescent="0.2">
      <c r="A139" s="48"/>
      <c r="D139" s="48"/>
      <c r="G139" s="48"/>
      <c r="H139" s="48"/>
      <c r="I139" s="48"/>
      <c r="J139" s="48"/>
      <c r="K139" s="48"/>
      <c r="L139" s="48"/>
      <c r="M139" s="48"/>
      <c r="N139" s="48"/>
      <c r="O139" s="48"/>
      <c r="P139" s="48"/>
    </row>
    <row r="140" spans="1:16" s="9" customFormat="1" x14ac:dyDescent="0.2">
      <c r="A140" s="48"/>
      <c r="D140" s="48"/>
      <c r="G140" s="48"/>
      <c r="H140" s="48"/>
      <c r="I140" s="48"/>
      <c r="J140" s="48"/>
      <c r="K140" s="48"/>
      <c r="L140" s="48"/>
      <c r="M140" s="48"/>
      <c r="N140" s="48"/>
      <c r="O140" s="48"/>
      <c r="P140" s="48"/>
    </row>
    <row r="141" spans="1:16" s="9" customFormat="1" x14ac:dyDescent="0.2">
      <c r="A141" s="48"/>
      <c r="D141" s="48"/>
      <c r="G141" s="48"/>
      <c r="H141" s="48"/>
      <c r="I141" s="48"/>
      <c r="J141" s="48"/>
      <c r="K141" s="48"/>
      <c r="L141" s="48"/>
      <c r="M141" s="48"/>
      <c r="N141" s="48"/>
      <c r="O141" s="48"/>
      <c r="P141" s="48"/>
    </row>
    <row r="142" spans="1:16" s="9" customFormat="1" x14ac:dyDescent="0.2">
      <c r="A142" s="48"/>
      <c r="D142" s="48"/>
      <c r="G142" s="48"/>
      <c r="H142" s="48"/>
      <c r="I142" s="48"/>
      <c r="J142" s="48"/>
      <c r="K142" s="48"/>
      <c r="L142" s="48"/>
      <c r="M142" s="48"/>
      <c r="N142" s="48"/>
      <c r="O142" s="48"/>
      <c r="P142" s="48"/>
    </row>
    <row r="143" spans="1:16" s="9" customFormat="1" x14ac:dyDescent="0.2">
      <c r="A143" s="48"/>
      <c r="D143" s="48"/>
      <c r="G143" s="48"/>
      <c r="H143" s="48"/>
      <c r="I143" s="48"/>
      <c r="J143" s="48"/>
      <c r="K143" s="48"/>
      <c r="L143" s="48"/>
      <c r="M143" s="48"/>
      <c r="N143" s="48"/>
      <c r="O143" s="48"/>
      <c r="P143" s="48"/>
    </row>
    <row r="144" spans="1:16" s="9" customFormat="1" x14ac:dyDescent="0.2">
      <c r="A144" s="48"/>
      <c r="D144" s="48"/>
      <c r="G144" s="48"/>
      <c r="H144" s="48"/>
      <c r="I144" s="48"/>
      <c r="J144" s="48"/>
      <c r="K144" s="48"/>
      <c r="L144" s="48"/>
      <c r="M144" s="48"/>
      <c r="N144" s="48"/>
      <c r="O144" s="48"/>
      <c r="P144" s="48"/>
    </row>
    <row r="145" spans="1:16" s="9" customFormat="1" x14ac:dyDescent="0.2">
      <c r="A145" s="48"/>
      <c r="D145" s="48"/>
      <c r="G145" s="48"/>
      <c r="H145" s="48"/>
      <c r="I145" s="48"/>
      <c r="J145" s="48"/>
      <c r="K145" s="48"/>
      <c r="L145" s="48"/>
      <c r="M145" s="48"/>
      <c r="N145" s="48"/>
      <c r="O145" s="48"/>
      <c r="P145" s="48"/>
    </row>
    <row r="146" spans="1:16" s="9" customFormat="1" x14ac:dyDescent="0.2">
      <c r="A146" s="48"/>
      <c r="D146" s="48"/>
      <c r="G146" s="48"/>
      <c r="H146" s="48"/>
      <c r="I146" s="48"/>
      <c r="J146" s="48"/>
      <c r="K146" s="48"/>
      <c r="L146" s="48"/>
      <c r="M146" s="48"/>
      <c r="N146" s="48"/>
      <c r="O146" s="48"/>
      <c r="P146" s="48"/>
    </row>
    <row r="147" spans="1:16" s="9" customFormat="1" x14ac:dyDescent="0.2">
      <c r="A147" s="48"/>
      <c r="D147" s="48"/>
      <c r="G147" s="48"/>
      <c r="H147" s="48"/>
      <c r="I147" s="48"/>
      <c r="J147" s="48"/>
      <c r="K147" s="48"/>
      <c r="L147" s="48"/>
      <c r="M147" s="48"/>
      <c r="N147" s="48"/>
      <c r="O147" s="48"/>
      <c r="P147" s="48"/>
    </row>
    <row r="148" spans="1:16" s="9" customFormat="1" x14ac:dyDescent="0.2">
      <c r="A148" s="48"/>
      <c r="D148" s="48"/>
      <c r="G148" s="48"/>
      <c r="H148" s="48"/>
      <c r="I148" s="48"/>
      <c r="J148" s="48"/>
      <c r="K148" s="48"/>
      <c r="L148" s="48"/>
      <c r="M148" s="48"/>
      <c r="N148" s="48"/>
      <c r="O148" s="48"/>
      <c r="P148" s="48"/>
    </row>
    <row r="149" spans="1:16" s="9" customFormat="1" x14ac:dyDescent="0.2">
      <c r="A149" s="48"/>
      <c r="D149" s="48"/>
      <c r="G149" s="48"/>
      <c r="H149" s="48"/>
      <c r="I149" s="48"/>
      <c r="J149" s="48"/>
      <c r="K149" s="48"/>
      <c r="L149" s="48"/>
      <c r="M149" s="48"/>
      <c r="N149" s="48"/>
      <c r="O149" s="48"/>
      <c r="P149" s="48"/>
    </row>
    <row r="150" spans="1:16" s="9" customFormat="1" x14ac:dyDescent="0.2">
      <c r="A150" s="48"/>
      <c r="D150" s="48"/>
      <c r="G150" s="48"/>
      <c r="H150" s="48"/>
      <c r="I150" s="48"/>
      <c r="J150" s="48"/>
      <c r="K150" s="48"/>
      <c r="L150" s="48"/>
      <c r="M150" s="48"/>
      <c r="N150" s="48"/>
      <c r="O150" s="48"/>
      <c r="P150" s="48"/>
    </row>
    <row r="151" spans="1:16" s="9" customFormat="1" x14ac:dyDescent="0.2">
      <c r="A151" s="48"/>
      <c r="D151" s="48"/>
      <c r="G151" s="48"/>
      <c r="H151" s="48"/>
      <c r="I151" s="48"/>
      <c r="J151" s="48"/>
      <c r="K151" s="48"/>
      <c r="L151" s="48"/>
      <c r="M151" s="48"/>
      <c r="N151" s="48"/>
      <c r="O151" s="48"/>
      <c r="P151" s="48"/>
    </row>
    <row r="152" spans="1:16" s="9" customFormat="1" x14ac:dyDescent="0.2">
      <c r="A152" s="48"/>
      <c r="D152" s="48"/>
      <c r="G152" s="48"/>
      <c r="H152" s="48"/>
      <c r="I152" s="48"/>
      <c r="J152" s="48"/>
      <c r="K152" s="48"/>
      <c r="L152" s="48"/>
      <c r="M152" s="48"/>
      <c r="N152" s="48"/>
      <c r="O152" s="48"/>
      <c r="P152" s="48"/>
    </row>
    <row r="153" spans="1:16" s="9" customFormat="1" x14ac:dyDescent="0.2">
      <c r="A153" s="48"/>
      <c r="D153" s="48"/>
      <c r="G153" s="48"/>
      <c r="H153" s="48"/>
      <c r="I153" s="48"/>
      <c r="J153" s="48"/>
      <c r="K153" s="48"/>
      <c r="L153" s="48"/>
      <c r="M153" s="48"/>
      <c r="N153" s="48"/>
      <c r="O153" s="48"/>
      <c r="P153" s="48"/>
    </row>
    <row r="154" spans="1:16" s="9" customFormat="1" x14ac:dyDescent="0.2">
      <c r="A154" s="48"/>
      <c r="D154" s="48"/>
      <c r="G154" s="48"/>
      <c r="H154" s="48"/>
      <c r="I154" s="48"/>
      <c r="J154" s="48"/>
      <c r="K154" s="48"/>
      <c r="L154" s="48"/>
      <c r="M154" s="48"/>
      <c r="N154" s="48"/>
      <c r="O154" s="48"/>
      <c r="P154" s="48"/>
    </row>
    <row r="155" spans="1:16" s="9" customFormat="1" x14ac:dyDescent="0.2">
      <c r="A155" s="48"/>
      <c r="D155" s="48"/>
      <c r="G155" s="48"/>
      <c r="H155" s="48"/>
      <c r="I155" s="48"/>
      <c r="J155" s="48"/>
      <c r="K155" s="48"/>
      <c r="L155" s="48"/>
      <c r="M155" s="48"/>
      <c r="N155" s="48"/>
      <c r="O155" s="48"/>
      <c r="P155" s="48"/>
    </row>
    <row r="156" spans="1:16" s="9" customFormat="1" x14ac:dyDescent="0.2">
      <c r="A156" s="48"/>
      <c r="D156" s="48"/>
      <c r="G156" s="48"/>
      <c r="H156" s="48"/>
      <c r="I156" s="48"/>
      <c r="J156" s="48"/>
      <c r="K156" s="48"/>
      <c r="L156" s="48"/>
      <c r="M156" s="48"/>
      <c r="N156" s="48"/>
      <c r="O156" s="48"/>
      <c r="P156" s="48"/>
    </row>
    <row r="157" spans="1:16" s="9" customFormat="1" x14ac:dyDescent="0.2">
      <c r="A157" s="48"/>
      <c r="D157" s="48"/>
      <c r="G157" s="48"/>
      <c r="H157" s="48"/>
      <c r="I157" s="48"/>
      <c r="J157" s="48"/>
      <c r="K157" s="48"/>
      <c r="L157" s="48"/>
      <c r="M157" s="48"/>
      <c r="N157" s="48"/>
      <c r="O157" s="48"/>
      <c r="P157" s="48"/>
    </row>
    <row r="158" spans="1:16" s="9" customFormat="1" x14ac:dyDescent="0.2">
      <c r="A158" s="48"/>
      <c r="D158" s="48"/>
      <c r="G158" s="48"/>
      <c r="H158" s="48"/>
      <c r="I158" s="48"/>
      <c r="J158" s="48"/>
      <c r="K158" s="48"/>
      <c r="L158" s="48"/>
      <c r="M158" s="48"/>
      <c r="N158" s="48"/>
      <c r="O158" s="48"/>
      <c r="P158" s="48"/>
    </row>
    <row r="159" spans="1:16" s="9" customFormat="1" x14ac:dyDescent="0.2">
      <c r="A159" s="48"/>
      <c r="D159" s="48"/>
      <c r="G159" s="48"/>
      <c r="H159" s="48"/>
      <c r="I159" s="48"/>
      <c r="J159" s="48"/>
      <c r="K159" s="48"/>
      <c r="L159" s="48"/>
      <c r="M159" s="48"/>
      <c r="N159" s="48"/>
      <c r="O159" s="48"/>
      <c r="P159" s="48"/>
    </row>
    <row r="160" spans="1:16" s="9" customFormat="1" x14ac:dyDescent="0.2">
      <c r="A160" s="48"/>
      <c r="D160" s="48"/>
      <c r="G160" s="48"/>
      <c r="H160" s="48"/>
      <c r="I160" s="48"/>
      <c r="J160" s="48"/>
      <c r="K160" s="48"/>
      <c r="L160" s="48"/>
      <c r="M160" s="48"/>
      <c r="N160" s="48"/>
      <c r="O160" s="48"/>
      <c r="P160" s="48"/>
    </row>
    <row r="161" spans="1:16" s="9" customFormat="1" x14ac:dyDescent="0.2">
      <c r="A161" s="48"/>
      <c r="D161" s="48"/>
      <c r="G161" s="48"/>
      <c r="H161" s="48"/>
      <c r="I161" s="48"/>
      <c r="J161" s="48"/>
      <c r="K161" s="48"/>
      <c r="L161" s="48"/>
      <c r="M161" s="48"/>
      <c r="N161" s="48"/>
      <c r="O161" s="48"/>
      <c r="P161" s="48"/>
    </row>
    <row r="162" spans="1:16" s="9" customFormat="1" x14ac:dyDescent="0.2">
      <c r="A162" s="48"/>
      <c r="D162" s="48"/>
      <c r="G162" s="48"/>
      <c r="H162" s="48"/>
      <c r="I162" s="48"/>
      <c r="J162" s="48"/>
      <c r="K162" s="48"/>
      <c r="L162" s="48"/>
      <c r="M162" s="48"/>
      <c r="N162" s="48"/>
      <c r="O162" s="48"/>
      <c r="P162" s="48"/>
    </row>
    <row r="163" spans="1:16" s="9" customFormat="1" x14ac:dyDescent="0.2">
      <c r="A163" s="48"/>
      <c r="D163" s="48"/>
      <c r="G163" s="48"/>
      <c r="H163" s="48"/>
      <c r="I163" s="48"/>
      <c r="J163" s="48"/>
      <c r="K163" s="48"/>
      <c r="L163" s="48"/>
      <c r="M163" s="48"/>
      <c r="N163" s="48"/>
      <c r="O163" s="48"/>
      <c r="P163" s="48"/>
    </row>
    <row r="164" spans="1:16" s="9" customFormat="1" x14ac:dyDescent="0.2">
      <c r="A164" s="48"/>
      <c r="D164" s="48"/>
      <c r="G164" s="48"/>
      <c r="H164" s="48"/>
      <c r="I164" s="48"/>
      <c r="J164" s="48"/>
      <c r="K164" s="48"/>
      <c r="L164" s="48"/>
      <c r="M164" s="48"/>
      <c r="N164" s="48"/>
      <c r="O164" s="48"/>
      <c r="P164" s="48"/>
    </row>
    <row r="165" spans="1:16" s="9" customFormat="1" x14ac:dyDescent="0.2">
      <c r="A165" s="48"/>
      <c r="D165" s="48"/>
      <c r="G165" s="48"/>
      <c r="H165" s="48"/>
      <c r="I165" s="48"/>
      <c r="J165" s="48"/>
      <c r="K165" s="48"/>
      <c r="L165" s="48"/>
      <c r="M165" s="48"/>
      <c r="N165" s="48"/>
      <c r="O165" s="48"/>
      <c r="P165" s="48"/>
    </row>
    <row r="166" spans="1:16" s="9" customFormat="1" x14ac:dyDescent="0.2">
      <c r="A166" s="48"/>
      <c r="D166" s="48"/>
      <c r="G166" s="48"/>
      <c r="H166" s="48"/>
      <c r="I166" s="48"/>
      <c r="J166" s="48"/>
      <c r="K166" s="48"/>
      <c r="L166" s="48"/>
      <c r="M166" s="48"/>
      <c r="N166" s="48"/>
      <c r="O166" s="48"/>
      <c r="P166" s="48"/>
    </row>
    <row r="167" spans="1:16" s="9" customFormat="1" x14ac:dyDescent="0.2">
      <c r="A167" s="48"/>
      <c r="D167" s="48"/>
      <c r="G167" s="48"/>
      <c r="H167" s="48"/>
      <c r="I167" s="48"/>
      <c r="J167" s="48"/>
      <c r="K167" s="48"/>
      <c r="L167" s="48"/>
      <c r="M167" s="48"/>
      <c r="N167" s="48"/>
      <c r="O167" s="48"/>
      <c r="P167" s="48"/>
    </row>
    <row r="168" spans="1:16" s="9" customFormat="1" x14ac:dyDescent="0.2">
      <c r="A168" s="48"/>
      <c r="D168" s="48"/>
      <c r="G168" s="48"/>
      <c r="H168" s="48"/>
      <c r="I168" s="48"/>
      <c r="J168" s="48"/>
      <c r="K168" s="48"/>
      <c r="L168" s="48"/>
      <c r="M168" s="48"/>
      <c r="N168" s="48"/>
      <c r="O168" s="48"/>
      <c r="P168" s="48"/>
    </row>
    <row r="169" spans="1:16" s="9" customFormat="1" x14ac:dyDescent="0.2">
      <c r="A169" s="48"/>
      <c r="D169" s="48"/>
      <c r="G169" s="48"/>
      <c r="H169" s="48"/>
      <c r="I169" s="48"/>
      <c r="J169" s="48"/>
      <c r="K169" s="48"/>
      <c r="L169" s="48"/>
      <c r="M169" s="48"/>
      <c r="N169" s="48"/>
      <c r="O169" s="48"/>
      <c r="P169" s="48"/>
    </row>
    <row r="170" spans="1:16" s="9" customFormat="1" x14ac:dyDescent="0.2">
      <c r="A170" s="48"/>
      <c r="D170" s="48"/>
      <c r="G170" s="48"/>
      <c r="H170" s="48"/>
      <c r="I170" s="48"/>
      <c r="J170" s="48"/>
      <c r="K170" s="48"/>
      <c r="L170" s="48"/>
      <c r="M170" s="48"/>
      <c r="N170" s="48"/>
      <c r="O170" s="48"/>
      <c r="P170" s="48"/>
    </row>
    <row r="171" spans="1:16" s="9" customFormat="1" x14ac:dyDescent="0.2">
      <c r="A171" s="48"/>
      <c r="D171" s="48"/>
      <c r="G171" s="48"/>
      <c r="H171" s="48"/>
      <c r="I171" s="48"/>
      <c r="J171" s="48"/>
      <c r="K171" s="48"/>
      <c r="L171" s="48"/>
      <c r="M171" s="48"/>
      <c r="N171" s="48"/>
      <c r="O171" s="48"/>
      <c r="P171" s="48"/>
    </row>
    <row r="172" spans="1:16" s="9" customFormat="1" x14ac:dyDescent="0.2">
      <c r="A172" s="48"/>
      <c r="D172" s="48"/>
      <c r="G172" s="48"/>
      <c r="H172" s="48"/>
      <c r="I172" s="48"/>
      <c r="J172" s="48"/>
      <c r="K172" s="48"/>
      <c r="L172" s="48"/>
      <c r="M172" s="48"/>
      <c r="N172" s="48"/>
      <c r="O172" s="48"/>
      <c r="P172" s="48"/>
    </row>
    <row r="173" spans="1:16" s="9" customFormat="1" x14ac:dyDescent="0.2">
      <c r="A173" s="48"/>
      <c r="D173" s="48"/>
      <c r="G173" s="48"/>
      <c r="H173" s="48"/>
      <c r="I173" s="48"/>
      <c r="J173" s="48"/>
      <c r="K173" s="48"/>
      <c r="L173" s="48"/>
      <c r="M173" s="48"/>
      <c r="N173" s="48"/>
      <c r="O173" s="48"/>
      <c r="P173" s="48"/>
    </row>
    <row r="174" spans="1:16" s="9" customFormat="1" x14ac:dyDescent="0.2">
      <c r="A174" s="48"/>
      <c r="D174" s="48"/>
      <c r="G174" s="48"/>
      <c r="H174" s="48"/>
      <c r="I174" s="48"/>
      <c r="J174" s="48"/>
      <c r="K174" s="48"/>
      <c r="L174" s="48"/>
      <c r="M174" s="48"/>
      <c r="N174" s="48"/>
      <c r="O174" s="48"/>
      <c r="P174" s="48"/>
    </row>
    <row r="175" spans="1:16" s="9" customFormat="1" x14ac:dyDescent="0.2">
      <c r="A175" s="48"/>
      <c r="D175" s="48"/>
      <c r="G175" s="48"/>
      <c r="H175" s="48"/>
      <c r="I175" s="48"/>
      <c r="J175" s="48"/>
      <c r="K175" s="48"/>
      <c r="L175" s="48"/>
      <c r="M175" s="48"/>
      <c r="N175" s="48"/>
      <c r="O175" s="48"/>
      <c r="P175" s="48"/>
    </row>
    <row r="176" spans="1:16" s="9" customFormat="1" x14ac:dyDescent="0.2">
      <c r="A176" s="48"/>
      <c r="D176" s="48"/>
      <c r="G176" s="48"/>
      <c r="H176" s="48"/>
      <c r="I176" s="48"/>
      <c r="J176" s="48"/>
      <c r="K176" s="48"/>
      <c r="L176" s="48"/>
      <c r="M176" s="48"/>
      <c r="N176" s="48"/>
      <c r="O176" s="48"/>
      <c r="P176" s="48"/>
    </row>
    <row r="177" spans="1:16" s="9" customFormat="1" x14ac:dyDescent="0.2">
      <c r="A177" s="48"/>
      <c r="D177" s="48"/>
      <c r="G177" s="48"/>
      <c r="H177" s="48"/>
      <c r="I177" s="48"/>
      <c r="J177" s="48"/>
      <c r="K177" s="48"/>
      <c r="L177" s="48"/>
      <c r="M177" s="48"/>
      <c r="N177" s="48"/>
      <c r="O177" s="48"/>
      <c r="P177" s="48"/>
    </row>
    <row r="178" spans="1:16" s="9" customFormat="1" x14ac:dyDescent="0.2">
      <c r="A178" s="48"/>
      <c r="D178" s="48"/>
      <c r="G178" s="48"/>
      <c r="H178" s="48"/>
      <c r="I178" s="48"/>
      <c r="J178" s="48"/>
      <c r="K178" s="48"/>
      <c r="L178" s="48"/>
      <c r="M178" s="48"/>
      <c r="N178" s="48"/>
      <c r="O178" s="48"/>
      <c r="P178" s="48"/>
    </row>
    <row r="179" spans="1:16" s="9" customFormat="1" x14ac:dyDescent="0.2">
      <c r="A179" s="48"/>
      <c r="D179" s="48"/>
      <c r="G179" s="48"/>
      <c r="H179" s="48"/>
      <c r="I179" s="48"/>
      <c r="J179" s="48"/>
      <c r="K179" s="48"/>
      <c r="L179" s="48"/>
      <c r="M179" s="48"/>
      <c r="N179" s="48"/>
      <c r="O179" s="48"/>
      <c r="P179" s="48"/>
    </row>
    <row r="180" spans="1:16" s="9" customFormat="1" x14ac:dyDescent="0.2">
      <c r="A180" s="48"/>
      <c r="D180" s="48"/>
      <c r="G180" s="48"/>
      <c r="H180" s="48"/>
      <c r="I180" s="48"/>
      <c r="J180" s="48"/>
      <c r="K180" s="48"/>
      <c r="L180" s="48"/>
      <c r="M180" s="48"/>
      <c r="N180" s="48"/>
      <c r="O180" s="48"/>
      <c r="P180" s="48"/>
    </row>
    <row r="181" spans="1:16" s="9" customFormat="1" x14ac:dyDescent="0.2">
      <c r="A181" s="48"/>
      <c r="D181" s="48"/>
      <c r="G181" s="48"/>
      <c r="H181" s="48"/>
      <c r="I181" s="48"/>
      <c r="J181" s="48"/>
      <c r="K181" s="48"/>
      <c r="L181" s="48"/>
      <c r="M181" s="48"/>
      <c r="N181" s="48"/>
      <c r="O181" s="48"/>
      <c r="P181" s="48"/>
    </row>
    <row r="182" spans="1:16" s="9" customFormat="1" x14ac:dyDescent="0.2">
      <c r="A182" s="48"/>
      <c r="D182" s="48"/>
      <c r="G182" s="48"/>
      <c r="H182" s="48"/>
      <c r="I182" s="48"/>
      <c r="J182" s="48"/>
      <c r="K182" s="48"/>
      <c r="L182" s="48"/>
      <c r="M182" s="48"/>
      <c r="N182" s="48"/>
      <c r="O182" s="48"/>
      <c r="P182" s="48"/>
    </row>
    <row r="183" spans="1:16" s="9" customFormat="1" x14ac:dyDescent="0.2">
      <c r="A183" s="48"/>
      <c r="D183" s="48"/>
      <c r="G183" s="48"/>
      <c r="H183" s="48"/>
      <c r="I183" s="48"/>
      <c r="J183" s="48"/>
      <c r="K183" s="48"/>
      <c r="L183" s="48"/>
      <c r="M183" s="48"/>
      <c r="N183" s="48"/>
      <c r="O183" s="48"/>
      <c r="P183" s="48"/>
    </row>
    <row r="184" spans="1:16" s="9" customFormat="1" x14ac:dyDescent="0.2">
      <c r="A184" s="48"/>
      <c r="D184" s="48"/>
      <c r="G184" s="48"/>
      <c r="H184" s="48"/>
      <c r="I184" s="48"/>
      <c r="J184" s="48"/>
      <c r="K184" s="48"/>
      <c r="L184" s="48"/>
      <c r="M184" s="48"/>
      <c r="N184" s="48"/>
      <c r="O184" s="48"/>
      <c r="P184" s="48"/>
    </row>
    <row r="185" spans="1:16" s="9" customFormat="1" x14ac:dyDescent="0.2">
      <c r="A185" s="48"/>
      <c r="D185" s="48"/>
      <c r="G185" s="48"/>
      <c r="H185" s="48"/>
      <c r="I185" s="48"/>
      <c r="J185" s="48"/>
      <c r="K185" s="48"/>
      <c r="L185" s="48"/>
      <c r="M185" s="48"/>
      <c r="N185" s="48"/>
      <c r="O185" s="48"/>
      <c r="P185" s="48"/>
    </row>
    <row r="186" spans="1:16" s="9" customFormat="1" x14ac:dyDescent="0.2">
      <c r="A186" s="48"/>
      <c r="D186" s="48"/>
      <c r="G186" s="48"/>
      <c r="H186" s="48"/>
      <c r="I186" s="48"/>
      <c r="J186" s="48"/>
      <c r="K186" s="48"/>
      <c r="L186" s="48"/>
      <c r="M186" s="48"/>
      <c r="N186" s="48"/>
      <c r="O186" s="48"/>
      <c r="P186" s="48"/>
    </row>
    <row r="187" spans="1:16" s="9" customFormat="1" x14ac:dyDescent="0.2">
      <c r="A187" s="48"/>
      <c r="D187" s="48"/>
      <c r="G187" s="48"/>
      <c r="H187" s="48"/>
      <c r="I187" s="48"/>
      <c r="J187" s="48"/>
      <c r="K187" s="48"/>
      <c r="L187" s="48"/>
      <c r="M187" s="48"/>
      <c r="N187" s="48"/>
      <c r="O187" s="48"/>
      <c r="P187" s="48"/>
    </row>
    <row r="188" spans="1:16" s="9" customFormat="1" x14ac:dyDescent="0.2">
      <c r="A188" s="48"/>
      <c r="D188" s="48"/>
      <c r="G188" s="48"/>
      <c r="H188" s="48"/>
      <c r="I188" s="48"/>
      <c r="J188" s="48"/>
      <c r="K188" s="48"/>
      <c r="L188" s="48"/>
      <c r="M188" s="48"/>
      <c r="N188" s="48"/>
      <c r="O188" s="48"/>
      <c r="P188" s="48"/>
    </row>
    <row r="189" spans="1:16" s="9" customFormat="1" x14ac:dyDescent="0.2">
      <c r="A189" s="48"/>
      <c r="D189" s="48"/>
      <c r="G189" s="48"/>
      <c r="H189" s="48"/>
      <c r="I189" s="48"/>
      <c r="J189" s="48"/>
      <c r="K189" s="48"/>
      <c r="L189" s="48"/>
      <c r="M189" s="48"/>
      <c r="N189" s="48"/>
      <c r="O189" s="48"/>
      <c r="P189" s="48"/>
    </row>
    <row r="190" spans="1:16" s="9" customFormat="1" x14ac:dyDescent="0.2">
      <c r="A190" s="48"/>
      <c r="D190" s="48"/>
      <c r="G190" s="48"/>
      <c r="H190" s="48"/>
      <c r="I190" s="48"/>
      <c r="J190" s="48"/>
      <c r="K190" s="48"/>
      <c r="L190" s="48"/>
      <c r="M190" s="48"/>
      <c r="N190" s="48"/>
      <c r="O190" s="48"/>
      <c r="P190" s="48"/>
    </row>
    <row r="191" spans="1:16" s="9" customFormat="1" x14ac:dyDescent="0.2">
      <c r="A191" s="48"/>
      <c r="D191" s="48"/>
      <c r="G191" s="48"/>
      <c r="H191" s="48"/>
      <c r="I191" s="48"/>
      <c r="J191" s="48"/>
      <c r="K191" s="48"/>
      <c r="L191" s="48"/>
      <c r="M191" s="48"/>
      <c r="N191" s="48"/>
      <c r="O191" s="48"/>
      <c r="P191" s="48"/>
    </row>
    <row r="192" spans="1:16" s="9" customFormat="1" x14ac:dyDescent="0.2">
      <c r="A192" s="48"/>
      <c r="D192" s="48"/>
      <c r="G192" s="48"/>
      <c r="H192" s="48"/>
      <c r="I192" s="48"/>
      <c r="J192" s="48"/>
      <c r="K192" s="48"/>
      <c r="L192" s="48"/>
      <c r="M192" s="48"/>
      <c r="N192" s="48"/>
      <c r="O192" s="48"/>
      <c r="P192" s="48"/>
    </row>
    <row r="193" spans="1:16" s="9" customFormat="1" x14ac:dyDescent="0.2">
      <c r="A193" s="48"/>
      <c r="D193" s="48"/>
      <c r="G193" s="48"/>
      <c r="H193" s="48"/>
      <c r="I193" s="48"/>
      <c r="J193" s="48"/>
      <c r="K193" s="48"/>
      <c r="L193" s="48"/>
      <c r="M193" s="48"/>
      <c r="N193" s="48"/>
      <c r="O193" s="48"/>
      <c r="P193" s="48"/>
    </row>
    <row r="194" spans="1:16" s="9" customFormat="1" x14ac:dyDescent="0.2">
      <c r="A194" s="48"/>
      <c r="D194" s="48"/>
      <c r="G194" s="48"/>
      <c r="H194" s="48"/>
      <c r="I194" s="48"/>
      <c r="J194" s="48"/>
      <c r="K194" s="48"/>
      <c r="L194" s="48"/>
      <c r="M194" s="48"/>
      <c r="N194" s="48"/>
      <c r="O194" s="48"/>
      <c r="P194" s="48"/>
    </row>
    <row r="195" spans="1:16" s="9" customFormat="1" x14ac:dyDescent="0.2">
      <c r="A195" s="48"/>
      <c r="D195" s="48"/>
      <c r="G195" s="48"/>
      <c r="H195" s="48"/>
      <c r="I195" s="48"/>
      <c r="J195" s="48"/>
      <c r="K195" s="48"/>
      <c r="L195" s="48"/>
      <c r="M195" s="48"/>
      <c r="N195" s="48"/>
      <c r="O195" s="48"/>
      <c r="P195" s="48"/>
    </row>
    <row r="196" spans="1:16" s="9" customFormat="1" x14ac:dyDescent="0.2">
      <c r="A196" s="48"/>
      <c r="D196" s="48"/>
      <c r="G196" s="48"/>
      <c r="H196" s="48"/>
      <c r="I196" s="48"/>
      <c r="J196" s="48"/>
      <c r="K196" s="48"/>
      <c r="L196" s="48"/>
      <c r="M196" s="48"/>
      <c r="N196" s="48"/>
      <c r="O196" s="48"/>
      <c r="P196" s="48"/>
    </row>
    <row r="197" spans="1:16" s="9" customFormat="1" x14ac:dyDescent="0.2">
      <c r="A197" s="48"/>
      <c r="D197" s="48"/>
      <c r="G197" s="48"/>
      <c r="H197" s="48"/>
      <c r="I197" s="48"/>
      <c r="J197" s="48"/>
      <c r="K197" s="48"/>
      <c r="L197" s="48"/>
      <c r="M197" s="48"/>
      <c r="N197" s="48"/>
      <c r="O197" s="48"/>
      <c r="P197" s="48"/>
    </row>
    <row r="198" spans="1:16" s="9" customFormat="1" x14ac:dyDescent="0.2">
      <c r="A198" s="48"/>
      <c r="D198" s="48"/>
      <c r="G198" s="48"/>
      <c r="H198" s="48"/>
      <c r="I198" s="48"/>
      <c r="J198" s="48"/>
      <c r="K198" s="48"/>
      <c r="L198" s="48"/>
      <c r="M198" s="48"/>
      <c r="N198" s="48"/>
      <c r="O198" s="48"/>
      <c r="P198" s="48"/>
    </row>
    <row r="199" spans="1:16" s="9" customFormat="1" x14ac:dyDescent="0.2">
      <c r="A199" s="48"/>
      <c r="D199" s="48"/>
      <c r="G199" s="48"/>
      <c r="H199" s="48"/>
      <c r="I199" s="48"/>
      <c r="J199" s="48"/>
      <c r="K199" s="48"/>
      <c r="L199" s="48"/>
      <c r="M199" s="48"/>
      <c r="N199" s="48"/>
      <c r="O199" s="48"/>
      <c r="P199" s="48"/>
    </row>
    <row r="200" spans="1:16" s="9" customFormat="1" x14ac:dyDescent="0.2">
      <c r="A200" s="48"/>
      <c r="D200" s="48"/>
      <c r="G200" s="48"/>
      <c r="H200" s="48"/>
      <c r="I200" s="48"/>
      <c r="J200" s="48"/>
      <c r="K200" s="48"/>
      <c r="L200" s="48"/>
      <c r="M200" s="48"/>
      <c r="N200" s="48"/>
      <c r="O200" s="48"/>
      <c r="P200" s="48"/>
    </row>
    <row r="201" spans="1:16" s="9" customFormat="1" x14ac:dyDescent="0.2">
      <c r="A201" s="48"/>
      <c r="D201" s="48"/>
      <c r="G201" s="48"/>
      <c r="H201" s="48"/>
      <c r="I201" s="48"/>
      <c r="J201" s="48"/>
      <c r="K201" s="48"/>
      <c r="L201" s="48"/>
      <c r="M201" s="48"/>
      <c r="N201" s="48"/>
      <c r="O201" s="48"/>
      <c r="P201" s="48"/>
    </row>
    <row r="202" spans="1:16" s="9" customFormat="1" x14ac:dyDescent="0.2">
      <c r="A202" s="48"/>
      <c r="D202" s="48"/>
      <c r="G202" s="48"/>
      <c r="H202" s="48"/>
      <c r="I202" s="48"/>
      <c r="J202" s="48"/>
      <c r="K202" s="48"/>
      <c r="L202" s="48"/>
      <c r="M202" s="48"/>
      <c r="N202" s="48"/>
      <c r="O202" s="48"/>
      <c r="P202" s="48"/>
    </row>
    <row r="203" spans="1:16" s="9" customFormat="1" x14ac:dyDescent="0.2">
      <c r="A203" s="48"/>
      <c r="D203" s="48"/>
      <c r="G203" s="48"/>
      <c r="H203" s="48"/>
      <c r="I203" s="48"/>
      <c r="J203" s="48"/>
      <c r="K203" s="48"/>
      <c r="L203" s="48"/>
      <c r="M203" s="48"/>
      <c r="N203" s="48"/>
      <c r="O203" s="48"/>
      <c r="P203" s="48"/>
    </row>
    <row r="204" spans="1:16" s="9" customFormat="1" x14ac:dyDescent="0.2">
      <c r="A204" s="48"/>
      <c r="D204" s="48"/>
      <c r="G204" s="48"/>
      <c r="H204" s="48"/>
      <c r="I204" s="48"/>
      <c r="J204" s="48"/>
      <c r="K204" s="48"/>
      <c r="L204" s="48"/>
      <c r="M204" s="48"/>
      <c r="N204" s="48"/>
      <c r="O204" s="48"/>
      <c r="P204" s="48"/>
    </row>
    <row r="205" spans="1:16" s="9" customFormat="1" x14ac:dyDescent="0.2">
      <c r="A205" s="48"/>
      <c r="D205" s="48"/>
      <c r="G205" s="48"/>
      <c r="H205" s="48"/>
      <c r="I205" s="48"/>
      <c r="J205" s="48"/>
      <c r="K205" s="48"/>
      <c r="L205" s="48"/>
      <c r="M205" s="48"/>
      <c r="N205" s="48"/>
      <c r="O205" s="48"/>
      <c r="P205" s="48"/>
    </row>
    <row r="206" spans="1:16" s="9" customFormat="1" x14ac:dyDescent="0.2">
      <c r="A206" s="48"/>
      <c r="D206" s="48"/>
      <c r="G206" s="48"/>
      <c r="H206" s="48"/>
      <c r="I206" s="48"/>
      <c r="J206" s="48"/>
      <c r="K206" s="48"/>
      <c r="L206" s="48"/>
      <c r="M206" s="48"/>
      <c r="N206" s="48"/>
      <c r="O206" s="48"/>
      <c r="P206" s="48"/>
    </row>
    <row r="207" spans="1:16" s="9" customFormat="1" x14ac:dyDescent="0.2">
      <c r="A207" s="48"/>
      <c r="D207" s="48"/>
      <c r="G207" s="48"/>
      <c r="H207" s="48"/>
      <c r="I207" s="48"/>
      <c r="J207" s="48"/>
      <c r="K207" s="48"/>
      <c r="L207" s="48"/>
      <c r="M207" s="48"/>
      <c r="N207" s="48"/>
      <c r="O207" s="48"/>
      <c r="P207" s="48"/>
    </row>
    <row r="208" spans="1:16" s="9" customFormat="1" x14ac:dyDescent="0.2">
      <c r="A208" s="48"/>
      <c r="D208" s="48"/>
      <c r="G208" s="48"/>
      <c r="H208" s="48"/>
      <c r="I208" s="48"/>
      <c r="J208" s="48"/>
      <c r="K208" s="48"/>
      <c r="L208" s="48"/>
      <c r="M208" s="48"/>
      <c r="N208" s="48"/>
      <c r="O208" s="48"/>
      <c r="P208" s="48"/>
    </row>
    <row r="209" spans="1:16" s="9" customFormat="1" x14ac:dyDescent="0.2">
      <c r="A209" s="48"/>
      <c r="D209" s="48"/>
      <c r="G209" s="48"/>
      <c r="H209" s="48"/>
      <c r="I209" s="48"/>
      <c r="J209" s="48"/>
      <c r="K209" s="48"/>
      <c r="L209" s="48"/>
      <c r="M209" s="48"/>
      <c r="N209" s="48"/>
      <c r="O209" s="48"/>
      <c r="P209" s="48"/>
    </row>
    <row r="210" spans="1:16" s="9" customFormat="1" x14ac:dyDescent="0.2">
      <c r="A210" s="48"/>
      <c r="D210" s="48"/>
      <c r="G210" s="48"/>
      <c r="H210" s="48"/>
      <c r="I210" s="48"/>
      <c r="J210" s="48"/>
      <c r="K210" s="48"/>
      <c r="L210" s="48"/>
      <c r="M210" s="48"/>
      <c r="N210" s="48"/>
      <c r="O210" s="48"/>
      <c r="P210" s="48"/>
    </row>
    <row r="211" spans="1:16" s="9" customFormat="1" x14ac:dyDescent="0.2">
      <c r="A211" s="48"/>
      <c r="D211" s="48"/>
      <c r="G211" s="48"/>
      <c r="H211" s="48"/>
      <c r="I211" s="48"/>
      <c r="J211" s="48"/>
      <c r="K211" s="48"/>
      <c r="L211" s="48"/>
      <c r="M211" s="48"/>
      <c r="N211" s="48"/>
      <c r="O211" s="48"/>
      <c r="P211" s="48"/>
    </row>
    <row r="212" spans="1:16" s="9" customFormat="1" x14ac:dyDescent="0.2">
      <c r="A212" s="48"/>
      <c r="D212" s="48"/>
      <c r="G212" s="48"/>
      <c r="H212" s="48"/>
      <c r="I212" s="48"/>
      <c r="J212" s="48"/>
      <c r="K212" s="48"/>
      <c r="L212" s="48"/>
      <c r="M212" s="48"/>
      <c r="N212" s="48"/>
      <c r="O212" s="48"/>
      <c r="P212" s="48"/>
    </row>
    <row r="213" spans="1:16" s="9" customFormat="1" x14ac:dyDescent="0.2">
      <c r="A213" s="48"/>
      <c r="D213" s="48"/>
      <c r="G213" s="48"/>
      <c r="H213" s="48"/>
      <c r="I213" s="48"/>
      <c r="J213" s="48"/>
      <c r="K213" s="48"/>
      <c r="L213" s="48"/>
      <c r="M213" s="48"/>
      <c r="N213" s="48"/>
      <c r="O213" s="48"/>
      <c r="P213" s="48"/>
    </row>
    <row r="214" spans="1:16" s="9" customFormat="1" x14ac:dyDescent="0.2">
      <c r="A214" s="48"/>
      <c r="D214" s="48"/>
      <c r="G214" s="48"/>
      <c r="H214" s="48"/>
      <c r="I214" s="48"/>
      <c r="J214" s="48"/>
      <c r="K214" s="48"/>
      <c r="L214" s="48"/>
      <c r="M214" s="48"/>
      <c r="N214" s="48"/>
      <c r="O214" s="48"/>
      <c r="P214" s="48"/>
    </row>
    <row r="215" spans="1:16" s="9" customFormat="1" x14ac:dyDescent="0.2">
      <c r="A215" s="48"/>
      <c r="D215" s="48"/>
      <c r="G215" s="48"/>
      <c r="H215" s="48"/>
      <c r="I215" s="48"/>
      <c r="J215" s="48"/>
      <c r="K215" s="48"/>
      <c r="L215" s="48"/>
      <c r="M215" s="48"/>
      <c r="N215" s="48"/>
      <c r="O215" s="48"/>
      <c r="P215" s="48"/>
    </row>
    <row r="216" spans="1:16" s="9" customFormat="1" x14ac:dyDescent="0.2">
      <c r="A216" s="48"/>
      <c r="D216" s="48"/>
      <c r="G216" s="48"/>
      <c r="H216" s="48"/>
      <c r="I216" s="48"/>
      <c r="J216" s="48"/>
      <c r="K216" s="48"/>
      <c r="L216" s="48"/>
      <c r="M216" s="48"/>
      <c r="N216" s="48"/>
      <c r="O216" s="48"/>
      <c r="P216" s="48"/>
    </row>
    <row r="217" spans="1:16" s="9" customFormat="1" x14ac:dyDescent="0.2">
      <c r="A217" s="48"/>
      <c r="D217" s="48"/>
      <c r="G217" s="48"/>
      <c r="H217" s="48"/>
      <c r="I217" s="48"/>
      <c r="J217" s="48"/>
      <c r="K217" s="48"/>
      <c r="L217" s="48"/>
      <c r="M217" s="48"/>
      <c r="N217" s="48"/>
      <c r="O217" s="48"/>
      <c r="P217" s="48"/>
    </row>
    <row r="218" spans="1:16" s="9" customFormat="1" x14ac:dyDescent="0.2">
      <c r="A218" s="48"/>
      <c r="D218" s="48"/>
      <c r="G218" s="48"/>
      <c r="H218" s="48"/>
      <c r="I218" s="48"/>
      <c r="J218" s="48"/>
      <c r="K218" s="48"/>
      <c r="L218" s="48"/>
      <c r="M218" s="48"/>
      <c r="N218" s="48"/>
      <c r="O218" s="48"/>
      <c r="P218" s="48"/>
    </row>
    <row r="219" spans="1:16" s="9" customFormat="1" x14ac:dyDescent="0.2">
      <c r="A219" s="48"/>
      <c r="D219" s="48"/>
      <c r="G219" s="48"/>
      <c r="H219" s="48"/>
      <c r="I219" s="48"/>
      <c r="J219" s="48"/>
      <c r="K219" s="48"/>
      <c r="L219" s="48"/>
      <c r="M219" s="48"/>
      <c r="N219" s="48"/>
      <c r="O219" s="48"/>
      <c r="P219" s="48"/>
    </row>
    <row r="220" spans="1:16" s="9" customFormat="1" x14ac:dyDescent="0.2">
      <c r="A220" s="48"/>
      <c r="D220" s="48"/>
      <c r="G220" s="48"/>
      <c r="H220" s="48"/>
      <c r="I220" s="48"/>
      <c r="J220" s="48"/>
      <c r="K220" s="48"/>
      <c r="L220" s="48"/>
      <c r="M220" s="48"/>
      <c r="N220" s="48"/>
      <c r="O220" s="48"/>
      <c r="P220" s="48"/>
    </row>
    <row r="221" spans="1:16" s="9" customFormat="1" x14ac:dyDescent="0.2">
      <c r="A221" s="48"/>
      <c r="D221" s="48"/>
      <c r="G221" s="48"/>
      <c r="H221" s="48"/>
      <c r="I221" s="48"/>
      <c r="J221" s="48"/>
      <c r="K221" s="48"/>
      <c r="L221" s="48"/>
      <c r="M221" s="48"/>
      <c r="N221" s="48"/>
      <c r="O221" s="48"/>
      <c r="P221" s="48"/>
    </row>
    <row r="222" spans="1:16" s="9" customFormat="1" x14ac:dyDescent="0.2">
      <c r="A222" s="48"/>
      <c r="D222" s="48"/>
      <c r="G222" s="48"/>
      <c r="H222" s="48"/>
      <c r="I222" s="48"/>
      <c r="J222" s="48"/>
      <c r="K222" s="48"/>
      <c r="L222" s="48"/>
      <c r="M222" s="48"/>
      <c r="N222" s="48"/>
      <c r="O222" s="48"/>
      <c r="P222" s="48"/>
    </row>
    <row r="223" spans="1:16" s="9" customFormat="1" x14ac:dyDescent="0.2">
      <c r="A223" s="48"/>
      <c r="D223" s="48"/>
      <c r="G223" s="48"/>
      <c r="H223" s="48"/>
      <c r="I223" s="48"/>
      <c r="J223" s="48"/>
      <c r="K223" s="48"/>
      <c r="L223" s="48"/>
      <c r="M223" s="48"/>
      <c r="N223" s="48"/>
      <c r="O223" s="48"/>
      <c r="P223" s="48"/>
    </row>
    <row r="224" spans="1:16" s="9" customFormat="1" x14ac:dyDescent="0.2">
      <c r="A224" s="48"/>
      <c r="D224" s="48"/>
      <c r="G224" s="48"/>
      <c r="H224" s="48"/>
      <c r="I224" s="48"/>
      <c r="J224" s="48"/>
      <c r="K224" s="48"/>
      <c r="L224" s="48"/>
      <c r="M224" s="48"/>
      <c r="N224" s="48"/>
      <c r="O224" s="48"/>
      <c r="P224" s="48"/>
    </row>
    <row r="225" spans="1:16" s="9" customFormat="1" x14ac:dyDescent="0.2">
      <c r="A225" s="48"/>
      <c r="D225" s="48"/>
      <c r="G225" s="48"/>
      <c r="H225" s="48"/>
      <c r="I225" s="48"/>
      <c r="J225" s="48"/>
      <c r="K225" s="48"/>
      <c r="L225" s="48"/>
      <c r="M225" s="48"/>
      <c r="N225" s="48"/>
      <c r="O225" s="48"/>
      <c r="P225" s="48"/>
    </row>
    <row r="226" spans="1:16" s="9" customFormat="1" x14ac:dyDescent="0.2">
      <c r="A226" s="48"/>
      <c r="D226" s="48"/>
      <c r="G226" s="48"/>
      <c r="H226" s="48"/>
      <c r="I226" s="48"/>
      <c r="J226" s="48"/>
      <c r="K226" s="48"/>
      <c r="L226" s="48"/>
      <c r="M226" s="48"/>
      <c r="N226" s="48"/>
      <c r="O226" s="48"/>
      <c r="P226" s="48"/>
    </row>
    <row r="227" spans="1:16" s="9" customFormat="1" x14ac:dyDescent="0.2">
      <c r="A227" s="48"/>
      <c r="D227" s="48"/>
      <c r="G227" s="48"/>
      <c r="H227" s="48"/>
      <c r="I227" s="48"/>
      <c r="J227" s="48"/>
      <c r="K227" s="48"/>
      <c r="L227" s="48"/>
      <c r="M227" s="48"/>
      <c r="N227" s="48"/>
      <c r="O227" s="48"/>
      <c r="P227" s="48"/>
    </row>
    <row r="228" spans="1:16" s="9" customFormat="1" x14ac:dyDescent="0.2">
      <c r="A228" s="48"/>
      <c r="D228" s="48"/>
      <c r="G228" s="48"/>
      <c r="H228" s="48"/>
      <c r="I228" s="48"/>
      <c r="J228" s="48"/>
      <c r="K228" s="48"/>
      <c r="L228" s="48"/>
      <c r="M228" s="48"/>
      <c r="N228" s="48"/>
      <c r="O228" s="48"/>
      <c r="P228" s="48"/>
    </row>
    <row r="229" spans="1:16" s="9" customFormat="1" x14ac:dyDescent="0.2">
      <c r="A229" s="48"/>
      <c r="D229" s="48"/>
      <c r="G229" s="48"/>
      <c r="H229" s="48"/>
      <c r="I229" s="48"/>
      <c r="J229" s="48"/>
      <c r="K229" s="48"/>
      <c r="L229" s="48"/>
      <c r="M229" s="48"/>
      <c r="N229" s="48"/>
      <c r="O229" s="48"/>
      <c r="P229" s="48"/>
    </row>
    <row r="230" spans="1:16" s="9" customFormat="1" x14ac:dyDescent="0.2">
      <c r="A230" s="48"/>
      <c r="D230" s="48"/>
      <c r="G230" s="48"/>
      <c r="H230" s="48"/>
      <c r="I230" s="48"/>
      <c r="J230" s="48"/>
      <c r="K230" s="48"/>
      <c r="L230" s="48"/>
      <c r="M230" s="48"/>
      <c r="N230" s="48"/>
      <c r="O230" s="48"/>
      <c r="P230" s="48"/>
    </row>
    <row r="231" spans="1:16" s="9" customFormat="1" x14ac:dyDescent="0.2">
      <c r="A231" s="48"/>
      <c r="D231" s="48"/>
      <c r="G231" s="48"/>
      <c r="H231" s="48"/>
      <c r="I231" s="48"/>
      <c r="J231" s="48"/>
      <c r="K231" s="48"/>
      <c r="L231" s="48"/>
      <c r="M231" s="48"/>
      <c r="N231" s="48"/>
      <c r="O231" s="48"/>
      <c r="P231" s="48"/>
    </row>
    <row r="232" spans="1:16" s="9" customFormat="1" x14ac:dyDescent="0.2">
      <c r="A232" s="48"/>
      <c r="D232" s="48"/>
      <c r="G232" s="48"/>
      <c r="H232" s="48"/>
      <c r="I232" s="48"/>
      <c r="J232" s="48"/>
      <c r="K232" s="48"/>
      <c r="L232" s="48"/>
      <c r="M232" s="48"/>
      <c r="N232" s="48"/>
      <c r="O232" s="48"/>
      <c r="P232" s="48"/>
    </row>
    <row r="233" spans="1:16" s="9" customFormat="1" x14ac:dyDescent="0.2">
      <c r="A233" s="48"/>
      <c r="D233" s="48"/>
      <c r="G233" s="48"/>
      <c r="H233" s="48"/>
      <c r="I233" s="48"/>
      <c r="J233" s="48"/>
      <c r="K233" s="48"/>
      <c r="L233" s="48"/>
      <c r="M233" s="48"/>
      <c r="N233" s="48"/>
      <c r="O233" s="48"/>
      <c r="P233" s="48"/>
    </row>
    <row r="234" spans="1:16" s="9" customFormat="1" x14ac:dyDescent="0.2">
      <c r="A234" s="48"/>
      <c r="D234" s="48"/>
      <c r="G234" s="48"/>
      <c r="H234" s="48"/>
      <c r="I234" s="48"/>
      <c r="J234" s="48"/>
      <c r="K234" s="48"/>
      <c r="L234" s="48"/>
      <c r="M234" s="48"/>
      <c r="N234" s="48"/>
      <c r="O234" s="48"/>
      <c r="P234" s="48"/>
    </row>
    <row r="235" spans="1:16" s="9" customFormat="1" x14ac:dyDescent="0.2">
      <c r="A235" s="48"/>
      <c r="D235" s="48"/>
      <c r="G235" s="48"/>
      <c r="H235" s="48"/>
      <c r="I235" s="48"/>
      <c r="J235" s="48"/>
      <c r="K235" s="48"/>
      <c r="L235" s="48"/>
      <c r="M235" s="48"/>
      <c r="N235" s="48"/>
      <c r="O235" s="48"/>
      <c r="P235" s="48"/>
    </row>
    <row r="236" spans="1:16" s="9" customFormat="1" x14ac:dyDescent="0.2">
      <c r="A236" s="48"/>
      <c r="D236" s="48"/>
      <c r="G236" s="48"/>
      <c r="H236" s="48"/>
      <c r="I236" s="48"/>
      <c r="J236" s="48"/>
      <c r="K236" s="48"/>
      <c r="L236" s="48"/>
      <c r="M236" s="48"/>
      <c r="N236" s="48"/>
      <c r="O236" s="48"/>
      <c r="P236" s="48"/>
    </row>
    <row r="237" spans="1:16" s="9" customFormat="1" x14ac:dyDescent="0.2">
      <c r="A237" s="48"/>
      <c r="D237" s="48"/>
      <c r="G237" s="48"/>
      <c r="H237" s="48"/>
      <c r="I237" s="48"/>
      <c r="J237" s="48"/>
      <c r="K237" s="48"/>
      <c r="L237" s="48"/>
      <c r="M237" s="48"/>
      <c r="N237" s="48"/>
      <c r="O237" s="48"/>
      <c r="P237" s="48"/>
    </row>
    <row r="238" spans="1:16" s="9" customFormat="1" x14ac:dyDescent="0.2">
      <c r="A238" s="48"/>
      <c r="D238" s="48"/>
      <c r="G238" s="48"/>
      <c r="H238" s="48"/>
      <c r="I238" s="48"/>
      <c r="J238" s="48"/>
      <c r="K238" s="48"/>
      <c r="L238" s="48"/>
      <c r="M238" s="48"/>
      <c r="N238" s="48"/>
      <c r="O238" s="48"/>
      <c r="P238" s="48"/>
    </row>
    <row r="239" spans="1:16" s="9" customFormat="1" x14ac:dyDescent="0.2">
      <c r="A239" s="48"/>
      <c r="D239" s="48"/>
      <c r="G239" s="48"/>
      <c r="H239" s="48"/>
      <c r="I239" s="48"/>
      <c r="J239" s="48"/>
      <c r="K239" s="48"/>
      <c r="L239" s="48"/>
      <c r="M239" s="48"/>
      <c r="N239" s="48"/>
      <c r="O239" s="48"/>
      <c r="P239" s="48"/>
    </row>
    <row r="240" spans="1:16" s="9" customFormat="1" x14ac:dyDescent="0.2">
      <c r="A240" s="48"/>
      <c r="D240" s="48"/>
      <c r="G240" s="48"/>
      <c r="H240" s="48"/>
      <c r="I240" s="48"/>
      <c r="J240" s="48"/>
      <c r="K240" s="48"/>
      <c r="L240" s="48"/>
      <c r="M240" s="48"/>
      <c r="N240" s="48"/>
      <c r="O240" s="48"/>
      <c r="P240" s="48"/>
    </row>
    <row r="241" spans="1:16" s="9" customFormat="1" x14ac:dyDescent="0.2">
      <c r="A241" s="48"/>
      <c r="D241" s="48"/>
      <c r="G241" s="48"/>
      <c r="H241" s="48"/>
      <c r="I241" s="48"/>
      <c r="J241" s="48"/>
      <c r="K241" s="48"/>
      <c r="L241" s="48"/>
      <c r="M241" s="48"/>
      <c r="N241" s="48"/>
      <c r="O241" s="48"/>
      <c r="P241" s="48"/>
    </row>
    <row r="242" spans="1:16" s="9" customFormat="1" x14ac:dyDescent="0.2">
      <c r="A242" s="48"/>
      <c r="D242" s="48"/>
      <c r="G242" s="48"/>
      <c r="H242" s="48"/>
      <c r="I242" s="48"/>
      <c r="J242" s="48"/>
      <c r="K242" s="48"/>
      <c r="L242" s="48"/>
      <c r="M242" s="48"/>
      <c r="N242" s="48"/>
      <c r="O242" s="48"/>
      <c r="P242" s="48"/>
    </row>
    <row r="243" spans="1:16" s="9" customFormat="1" x14ac:dyDescent="0.2">
      <c r="A243" s="48"/>
      <c r="D243" s="48"/>
      <c r="G243" s="48"/>
      <c r="H243" s="48"/>
      <c r="I243" s="48"/>
      <c r="J243" s="48"/>
      <c r="K243" s="48"/>
      <c r="L243" s="48"/>
      <c r="M243" s="48"/>
      <c r="N243" s="48"/>
      <c r="O243" s="48"/>
      <c r="P243" s="48"/>
    </row>
    <row r="244" spans="1:16" s="9" customFormat="1" x14ac:dyDescent="0.2">
      <c r="A244" s="48"/>
      <c r="D244" s="48"/>
      <c r="G244" s="48"/>
      <c r="H244" s="48"/>
      <c r="I244" s="48"/>
      <c r="J244" s="48"/>
      <c r="K244" s="48"/>
      <c r="L244" s="48"/>
      <c r="M244" s="48"/>
      <c r="N244" s="48"/>
      <c r="O244" s="48"/>
      <c r="P244" s="48"/>
    </row>
    <row r="245" spans="1:16" s="9" customFormat="1" x14ac:dyDescent="0.2">
      <c r="A245" s="48"/>
      <c r="D245" s="48"/>
      <c r="G245" s="48"/>
      <c r="H245" s="48"/>
      <c r="I245" s="48"/>
      <c r="J245" s="48"/>
      <c r="K245" s="48"/>
      <c r="L245" s="48"/>
      <c r="M245" s="48"/>
      <c r="N245" s="48"/>
      <c r="O245" s="48"/>
      <c r="P245" s="48"/>
    </row>
    <row r="246" spans="1:16" s="9" customFormat="1" x14ac:dyDescent="0.2">
      <c r="A246" s="48"/>
      <c r="D246" s="48"/>
      <c r="G246" s="48"/>
      <c r="H246" s="48"/>
      <c r="I246" s="48"/>
      <c r="J246" s="48"/>
      <c r="K246" s="48"/>
      <c r="L246" s="48"/>
      <c r="M246" s="48"/>
      <c r="N246" s="48"/>
      <c r="O246" s="48"/>
      <c r="P246" s="48"/>
    </row>
    <row r="247" spans="1:16" s="9" customFormat="1" x14ac:dyDescent="0.2">
      <c r="A247" s="48"/>
      <c r="D247" s="48"/>
      <c r="G247" s="48"/>
      <c r="H247" s="48"/>
      <c r="I247" s="48"/>
      <c r="J247" s="48"/>
      <c r="K247" s="48"/>
      <c r="L247" s="48"/>
      <c r="M247" s="48"/>
      <c r="N247" s="48"/>
      <c r="O247" s="48"/>
      <c r="P247" s="48"/>
    </row>
    <row r="248" spans="1:16" s="9" customFormat="1" x14ac:dyDescent="0.2">
      <c r="A248" s="48"/>
      <c r="D248" s="48"/>
      <c r="G248" s="48"/>
      <c r="H248" s="48"/>
      <c r="I248" s="48"/>
      <c r="J248" s="48"/>
      <c r="K248" s="48"/>
      <c r="L248" s="48"/>
      <c r="M248" s="48"/>
      <c r="N248" s="48"/>
      <c r="O248" s="48"/>
      <c r="P248" s="48"/>
    </row>
    <row r="249" spans="1:16" s="9" customFormat="1" x14ac:dyDescent="0.2">
      <c r="A249" s="48"/>
      <c r="D249" s="48"/>
      <c r="G249" s="48"/>
      <c r="H249" s="48"/>
      <c r="I249" s="48"/>
      <c r="J249" s="48"/>
      <c r="K249" s="48"/>
      <c r="L249" s="48"/>
      <c r="M249" s="48"/>
      <c r="N249" s="48"/>
      <c r="O249" s="48"/>
      <c r="P249" s="48"/>
    </row>
    <row r="250" spans="1:16" s="9" customFormat="1" x14ac:dyDescent="0.2">
      <c r="A250" s="48"/>
      <c r="D250" s="48"/>
      <c r="G250" s="48"/>
      <c r="H250" s="48"/>
      <c r="I250" s="48"/>
      <c r="J250" s="48"/>
      <c r="K250" s="48"/>
      <c r="L250" s="48"/>
      <c r="M250" s="48"/>
      <c r="N250" s="48"/>
      <c r="O250" s="48"/>
      <c r="P250" s="48"/>
    </row>
    <row r="251" spans="1:16" s="9" customFormat="1" x14ac:dyDescent="0.2">
      <c r="A251" s="48"/>
      <c r="D251" s="48"/>
      <c r="G251" s="48"/>
      <c r="H251" s="48"/>
      <c r="I251" s="48"/>
      <c r="J251" s="48"/>
      <c r="K251" s="48"/>
      <c r="L251" s="48"/>
      <c r="M251" s="48"/>
      <c r="N251" s="48"/>
      <c r="O251" s="48"/>
      <c r="P251" s="48"/>
    </row>
    <row r="252" spans="1:16" s="9" customFormat="1" x14ac:dyDescent="0.2">
      <c r="A252" s="48"/>
      <c r="D252" s="48"/>
      <c r="G252" s="48"/>
      <c r="H252" s="48"/>
      <c r="I252" s="48"/>
      <c r="J252" s="48"/>
      <c r="K252" s="48"/>
      <c r="L252" s="48"/>
      <c r="M252" s="48"/>
      <c r="N252" s="48"/>
      <c r="O252" s="48"/>
      <c r="P252" s="48"/>
    </row>
    <row r="253" spans="1:16" s="9" customFormat="1" x14ac:dyDescent="0.2">
      <c r="A253" s="48"/>
      <c r="D253" s="48"/>
      <c r="G253" s="48"/>
      <c r="H253" s="48"/>
      <c r="I253" s="48"/>
      <c r="J253" s="48"/>
      <c r="K253" s="48"/>
      <c r="L253" s="48"/>
      <c r="M253" s="48"/>
      <c r="N253" s="48"/>
      <c r="O253" s="48"/>
      <c r="P253" s="48"/>
    </row>
    <row r="254" spans="1:16" s="9" customFormat="1" x14ac:dyDescent="0.2">
      <c r="A254" s="48"/>
      <c r="D254" s="48"/>
      <c r="G254" s="48"/>
      <c r="H254" s="48"/>
      <c r="I254" s="48"/>
      <c r="J254" s="48"/>
      <c r="K254" s="48"/>
      <c r="L254" s="48"/>
      <c r="M254" s="48"/>
      <c r="N254" s="48"/>
      <c r="O254" s="48"/>
      <c r="P254" s="48"/>
    </row>
  </sheetData>
  <sheetProtection algorithmName="SHA-512" hashValue="BURQjrTkCkVKvu+qryK/bWi4CXwsDf9moAlGBwSmeaumgL/8zZOcbKmeZ52yIwlQE6cj6Ij740prOqTVtpLj6A==" saltValue="p2AzFBqko854+w/Jwt4ozQ==" spinCount="100000" sheet="1" objects="1" scenarios="1" formatRows="0" insertRows="0"/>
  <dataConsolidate/>
  <mergeCells count="4">
    <mergeCell ref="B4:F4"/>
    <mergeCell ref="B40:C40"/>
    <mergeCell ref="B3:F3"/>
    <mergeCell ref="B2:F2"/>
  </mergeCells>
  <dataValidations count="1">
    <dataValidation type="decimal" allowBlank="1" showInputMessage="1" showErrorMessage="1" errorTitle="ATTENZIONE" error="Nella cella è possibile inserire solo un valore numerico" sqref="C65551:D65560 IV65551:IW65560 SR65551:SS65560 ACN65551:ACO65560 AMJ65551:AMK65560 AWF65551:AWG65560 BGB65551:BGC65560 BPX65551:BPY65560 BZT65551:BZU65560 CJP65551:CJQ65560 CTL65551:CTM65560 DDH65551:DDI65560 DND65551:DNE65560 DWZ65551:DXA65560 EGV65551:EGW65560 EQR65551:EQS65560 FAN65551:FAO65560 FKJ65551:FKK65560 FUF65551:FUG65560 GEB65551:GEC65560 GNX65551:GNY65560 GXT65551:GXU65560 HHP65551:HHQ65560 HRL65551:HRM65560 IBH65551:IBI65560 ILD65551:ILE65560 IUZ65551:IVA65560 JEV65551:JEW65560 JOR65551:JOS65560 JYN65551:JYO65560 KIJ65551:KIK65560 KSF65551:KSG65560 LCB65551:LCC65560 LLX65551:LLY65560 LVT65551:LVU65560 MFP65551:MFQ65560 MPL65551:MPM65560 MZH65551:MZI65560 NJD65551:NJE65560 NSZ65551:NTA65560 OCV65551:OCW65560 OMR65551:OMS65560 OWN65551:OWO65560 PGJ65551:PGK65560 PQF65551:PQG65560 QAB65551:QAC65560 QJX65551:QJY65560 QTT65551:QTU65560 RDP65551:RDQ65560 RNL65551:RNM65560 RXH65551:RXI65560 SHD65551:SHE65560 SQZ65551:SRA65560 TAV65551:TAW65560 TKR65551:TKS65560 TUN65551:TUO65560 UEJ65551:UEK65560 UOF65551:UOG65560 UYB65551:UYC65560 VHX65551:VHY65560 VRT65551:VRU65560 WBP65551:WBQ65560 WLL65551:WLM65560 WVH65551:WVI65560 C131087:D131096 IV131087:IW131096 SR131087:SS131096 ACN131087:ACO131096 AMJ131087:AMK131096 AWF131087:AWG131096 BGB131087:BGC131096 BPX131087:BPY131096 BZT131087:BZU131096 CJP131087:CJQ131096 CTL131087:CTM131096 DDH131087:DDI131096 DND131087:DNE131096 DWZ131087:DXA131096 EGV131087:EGW131096 EQR131087:EQS131096 FAN131087:FAO131096 FKJ131087:FKK131096 FUF131087:FUG131096 GEB131087:GEC131096 GNX131087:GNY131096 GXT131087:GXU131096 HHP131087:HHQ131096 HRL131087:HRM131096 IBH131087:IBI131096 ILD131087:ILE131096 IUZ131087:IVA131096 JEV131087:JEW131096 JOR131087:JOS131096 JYN131087:JYO131096 KIJ131087:KIK131096 KSF131087:KSG131096 LCB131087:LCC131096 LLX131087:LLY131096 LVT131087:LVU131096 MFP131087:MFQ131096 MPL131087:MPM131096 MZH131087:MZI131096 NJD131087:NJE131096 NSZ131087:NTA131096 OCV131087:OCW131096 OMR131087:OMS131096 OWN131087:OWO131096 PGJ131087:PGK131096 PQF131087:PQG131096 QAB131087:QAC131096 QJX131087:QJY131096 QTT131087:QTU131096 RDP131087:RDQ131096 RNL131087:RNM131096 RXH131087:RXI131096 SHD131087:SHE131096 SQZ131087:SRA131096 TAV131087:TAW131096 TKR131087:TKS131096 TUN131087:TUO131096 UEJ131087:UEK131096 UOF131087:UOG131096 UYB131087:UYC131096 VHX131087:VHY131096 VRT131087:VRU131096 WBP131087:WBQ131096 WLL131087:WLM131096 WVH131087:WVI131096 C196623:D196632 IV196623:IW196632 SR196623:SS196632 ACN196623:ACO196632 AMJ196623:AMK196632 AWF196623:AWG196632 BGB196623:BGC196632 BPX196623:BPY196632 BZT196623:BZU196632 CJP196623:CJQ196632 CTL196623:CTM196632 DDH196623:DDI196632 DND196623:DNE196632 DWZ196623:DXA196632 EGV196623:EGW196632 EQR196623:EQS196632 FAN196623:FAO196632 FKJ196623:FKK196632 FUF196623:FUG196632 GEB196623:GEC196632 GNX196623:GNY196632 GXT196623:GXU196632 HHP196623:HHQ196632 HRL196623:HRM196632 IBH196623:IBI196632 ILD196623:ILE196632 IUZ196623:IVA196632 JEV196623:JEW196632 JOR196623:JOS196632 JYN196623:JYO196632 KIJ196623:KIK196632 KSF196623:KSG196632 LCB196623:LCC196632 LLX196623:LLY196632 LVT196623:LVU196632 MFP196623:MFQ196632 MPL196623:MPM196632 MZH196623:MZI196632 NJD196623:NJE196632 NSZ196623:NTA196632 OCV196623:OCW196632 OMR196623:OMS196632 OWN196623:OWO196632 PGJ196623:PGK196632 PQF196623:PQG196632 QAB196623:QAC196632 QJX196623:QJY196632 QTT196623:QTU196632 RDP196623:RDQ196632 RNL196623:RNM196632 RXH196623:RXI196632 SHD196623:SHE196632 SQZ196623:SRA196632 TAV196623:TAW196632 TKR196623:TKS196632 TUN196623:TUO196632 UEJ196623:UEK196632 UOF196623:UOG196632 UYB196623:UYC196632 VHX196623:VHY196632 VRT196623:VRU196632 WBP196623:WBQ196632 WLL196623:WLM196632 WVH196623:WVI196632 C262159:D262168 IV262159:IW262168 SR262159:SS262168 ACN262159:ACO262168 AMJ262159:AMK262168 AWF262159:AWG262168 BGB262159:BGC262168 BPX262159:BPY262168 BZT262159:BZU262168 CJP262159:CJQ262168 CTL262159:CTM262168 DDH262159:DDI262168 DND262159:DNE262168 DWZ262159:DXA262168 EGV262159:EGW262168 EQR262159:EQS262168 FAN262159:FAO262168 FKJ262159:FKK262168 FUF262159:FUG262168 GEB262159:GEC262168 GNX262159:GNY262168 GXT262159:GXU262168 HHP262159:HHQ262168 HRL262159:HRM262168 IBH262159:IBI262168 ILD262159:ILE262168 IUZ262159:IVA262168 JEV262159:JEW262168 JOR262159:JOS262168 JYN262159:JYO262168 KIJ262159:KIK262168 KSF262159:KSG262168 LCB262159:LCC262168 LLX262159:LLY262168 LVT262159:LVU262168 MFP262159:MFQ262168 MPL262159:MPM262168 MZH262159:MZI262168 NJD262159:NJE262168 NSZ262159:NTA262168 OCV262159:OCW262168 OMR262159:OMS262168 OWN262159:OWO262168 PGJ262159:PGK262168 PQF262159:PQG262168 QAB262159:QAC262168 QJX262159:QJY262168 QTT262159:QTU262168 RDP262159:RDQ262168 RNL262159:RNM262168 RXH262159:RXI262168 SHD262159:SHE262168 SQZ262159:SRA262168 TAV262159:TAW262168 TKR262159:TKS262168 TUN262159:TUO262168 UEJ262159:UEK262168 UOF262159:UOG262168 UYB262159:UYC262168 VHX262159:VHY262168 VRT262159:VRU262168 WBP262159:WBQ262168 WLL262159:WLM262168 WVH262159:WVI262168 C327695:D327704 IV327695:IW327704 SR327695:SS327704 ACN327695:ACO327704 AMJ327695:AMK327704 AWF327695:AWG327704 BGB327695:BGC327704 BPX327695:BPY327704 BZT327695:BZU327704 CJP327695:CJQ327704 CTL327695:CTM327704 DDH327695:DDI327704 DND327695:DNE327704 DWZ327695:DXA327704 EGV327695:EGW327704 EQR327695:EQS327704 FAN327695:FAO327704 FKJ327695:FKK327704 FUF327695:FUG327704 GEB327695:GEC327704 GNX327695:GNY327704 GXT327695:GXU327704 HHP327695:HHQ327704 HRL327695:HRM327704 IBH327695:IBI327704 ILD327695:ILE327704 IUZ327695:IVA327704 JEV327695:JEW327704 JOR327695:JOS327704 JYN327695:JYO327704 KIJ327695:KIK327704 KSF327695:KSG327704 LCB327695:LCC327704 LLX327695:LLY327704 LVT327695:LVU327704 MFP327695:MFQ327704 MPL327695:MPM327704 MZH327695:MZI327704 NJD327695:NJE327704 NSZ327695:NTA327704 OCV327695:OCW327704 OMR327695:OMS327704 OWN327695:OWO327704 PGJ327695:PGK327704 PQF327695:PQG327704 QAB327695:QAC327704 QJX327695:QJY327704 QTT327695:QTU327704 RDP327695:RDQ327704 RNL327695:RNM327704 RXH327695:RXI327704 SHD327695:SHE327704 SQZ327695:SRA327704 TAV327695:TAW327704 TKR327695:TKS327704 TUN327695:TUO327704 UEJ327695:UEK327704 UOF327695:UOG327704 UYB327695:UYC327704 VHX327695:VHY327704 VRT327695:VRU327704 WBP327695:WBQ327704 WLL327695:WLM327704 WVH327695:WVI327704 C393231:D393240 IV393231:IW393240 SR393231:SS393240 ACN393231:ACO393240 AMJ393231:AMK393240 AWF393231:AWG393240 BGB393231:BGC393240 BPX393231:BPY393240 BZT393231:BZU393240 CJP393231:CJQ393240 CTL393231:CTM393240 DDH393231:DDI393240 DND393231:DNE393240 DWZ393231:DXA393240 EGV393231:EGW393240 EQR393231:EQS393240 FAN393231:FAO393240 FKJ393231:FKK393240 FUF393231:FUG393240 GEB393231:GEC393240 GNX393231:GNY393240 GXT393231:GXU393240 HHP393231:HHQ393240 HRL393231:HRM393240 IBH393231:IBI393240 ILD393231:ILE393240 IUZ393231:IVA393240 JEV393231:JEW393240 JOR393231:JOS393240 JYN393231:JYO393240 KIJ393231:KIK393240 KSF393231:KSG393240 LCB393231:LCC393240 LLX393231:LLY393240 LVT393231:LVU393240 MFP393231:MFQ393240 MPL393231:MPM393240 MZH393231:MZI393240 NJD393231:NJE393240 NSZ393231:NTA393240 OCV393231:OCW393240 OMR393231:OMS393240 OWN393231:OWO393240 PGJ393231:PGK393240 PQF393231:PQG393240 QAB393231:QAC393240 QJX393231:QJY393240 QTT393231:QTU393240 RDP393231:RDQ393240 RNL393231:RNM393240 RXH393231:RXI393240 SHD393231:SHE393240 SQZ393231:SRA393240 TAV393231:TAW393240 TKR393231:TKS393240 TUN393231:TUO393240 UEJ393231:UEK393240 UOF393231:UOG393240 UYB393231:UYC393240 VHX393231:VHY393240 VRT393231:VRU393240 WBP393231:WBQ393240 WLL393231:WLM393240 WVH393231:WVI393240 C458767:D458776 IV458767:IW458776 SR458767:SS458776 ACN458767:ACO458776 AMJ458767:AMK458776 AWF458767:AWG458776 BGB458767:BGC458776 BPX458767:BPY458776 BZT458767:BZU458776 CJP458767:CJQ458776 CTL458767:CTM458776 DDH458767:DDI458776 DND458767:DNE458776 DWZ458767:DXA458776 EGV458767:EGW458776 EQR458767:EQS458776 FAN458767:FAO458776 FKJ458767:FKK458776 FUF458767:FUG458776 GEB458767:GEC458776 GNX458767:GNY458776 GXT458767:GXU458776 HHP458767:HHQ458776 HRL458767:HRM458776 IBH458767:IBI458776 ILD458767:ILE458776 IUZ458767:IVA458776 JEV458767:JEW458776 JOR458767:JOS458776 JYN458767:JYO458776 KIJ458767:KIK458776 KSF458767:KSG458776 LCB458767:LCC458776 LLX458767:LLY458776 LVT458767:LVU458776 MFP458767:MFQ458776 MPL458767:MPM458776 MZH458767:MZI458776 NJD458767:NJE458776 NSZ458767:NTA458776 OCV458767:OCW458776 OMR458767:OMS458776 OWN458767:OWO458776 PGJ458767:PGK458776 PQF458767:PQG458776 QAB458767:QAC458776 QJX458767:QJY458776 QTT458767:QTU458776 RDP458767:RDQ458776 RNL458767:RNM458776 RXH458767:RXI458776 SHD458767:SHE458776 SQZ458767:SRA458776 TAV458767:TAW458776 TKR458767:TKS458776 TUN458767:TUO458776 UEJ458767:UEK458776 UOF458767:UOG458776 UYB458767:UYC458776 VHX458767:VHY458776 VRT458767:VRU458776 WBP458767:WBQ458776 WLL458767:WLM458776 WVH458767:WVI458776 C524303:D524312 IV524303:IW524312 SR524303:SS524312 ACN524303:ACO524312 AMJ524303:AMK524312 AWF524303:AWG524312 BGB524303:BGC524312 BPX524303:BPY524312 BZT524303:BZU524312 CJP524303:CJQ524312 CTL524303:CTM524312 DDH524303:DDI524312 DND524303:DNE524312 DWZ524303:DXA524312 EGV524303:EGW524312 EQR524303:EQS524312 FAN524303:FAO524312 FKJ524303:FKK524312 FUF524303:FUG524312 GEB524303:GEC524312 GNX524303:GNY524312 GXT524303:GXU524312 HHP524303:HHQ524312 HRL524303:HRM524312 IBH524303:IBI524312 ILD524303:ILE524312 IUZ524303:IVA524312 JEV524303:JEW524312 JOR524303:JOS524312 JYN524303:JYO524312 KIJ524303:KIK524312 KSF524303:KSG524312 LCB524303:LCC524312 LLX524303:LLY524312 LVT524303:LVU524312 MFP524303:MFQ524312 MPL524303:MPM524312 MZH524303:MZI524312 NJD524303:NJE524312 NSZ524303:NTA524312 OCV524303:OCW524312 OMR524303:OMS524312 OWN524303:OWO524312 PGJ524303:PGK524312 PQF524303:PQG524312 QAB524303:QAC524312 QJX524303:QJY524312 QTT524303:QTU524312 RDP524303:RDQ524312 RNL524303:RNM524312 RXH524303:RXI524312 SHD524303:SHE524312 SQZ524303:SRA524312 TAV524303:TAW524312 TKR524303:TKS524312 TUN524303:TUO524312 UEJ524303:UEK524312 UOF524303:UOG524312 UYB524303:UYC524312 VHX524303:VHY524312 VRT524303:VRU524312 WBP524303:WBQ524312 WLL524303:WLM524312 WVH524303:WVI524312 C589839:D589848 IV589839:IW589848 SR589839:SS589848 ACN589839:ACO589848 AMJ589839:AMK589848 AWF589839:AWG589848 BGB589839:BGC589848 BPX589839:BPY589848 BZT589839:BZU589848 CJP589839:CJQ589848 CTL589839:CTM589848 DDH589839:DDI589848 DND589839:DNE589848 DWZ589839:DXA589848 EGV589839:EGW589848 EQR589839:EQS589848 FAN589839:FAO589848 FKJ589839:FKK589848 FUF589839:FUG589848 GEB589839:GEC589848 GNX589839:GNY589848 GXT589839:GXU589848 HHP589839:HHQ589848 HRL589839:HRM589848 IBH589839:IBI589848 ILD589839:ILE589848 IUZ589839:IVA589848 JEV589839:JEW589848 JOR589839:JOS589848 JYN589839:JYO589848 KIJ589839:KIK589848 KSF589839:KSG589848 LCB589839:LCC589848 LLX589839:LLY589848 LVT589839:LVU589848 MFP589839:MFQ589848 MPL589839:MPM589848 MZH589839:MZI589848 NJD589839:NJE589848 NSZ589839:NTA589848 OCV589839:OCW589848 OMR589839:OMS589848 OWN589839:OWO589848 PGJ589839:PGK589848 PQF589839:PQG589848 QAB589839:QAC589848 QJX589839:QJY589848 QTT589839:QTU589848 RDP589839:RDQ589848 RNL589839:RNM589848 RXH589839:RXI589848 SHD589839:SHE589848 SQZ589839:SRA589848 TAV589839:TAW589848 TKR589839:TKS589848 TUN589839:TUO589848 UEJ589839:UEK589848 UOF589839:UOG589848 UYB589839:UYC589848 VHX589839:VHY589848 VRT589839:VRU589848 WBP589839:WBQ589848 WLL589839:WLM589848 WVH589839:WVI589848 C655375:D655384 IV655375:IW655384 SR655375:SS655384 ACN655375:ACO655384 AMJ655375:AMK655384 AWF655375:AWG655384 BGB655375:BGC655384 BPX655375:BPY655384 BZT655375:BZU655384 CJP655375:CJQ655384 CTL655375:CTM655384 DDH655375:DDI655384 DND655375:DNE655384 DWZ655375:DXA655384 EGV655375:EGW655384 EQR655375:EQS655384 FAN655375:FAO655384 FKJ655375:FKK655384 FUF655375:FUG655384 GEB655375:GEC655384 GNX655375:GNY655384 GXT655375:GXU655384 HHP655375:HHQ655384 HRL655375:HRM655384 IBH655375:IBI655384 ILD655375:ILE655384 IUZ655375:IVA655384 JEV655375:JEW655384 JOR655375:JOS655384 JYN655375:JYO655384 KIJ655375:KIK655384 KSF655375:KSG655384 LCB655375:LCC655384 LLX655375:LLY655384 LVT655375:LVU655384 MFP655375:MFQ655384 MPL655375:MPM655384 MZH655375:MZI655384 NJD655375:NJE655384 NSZ655375:NTA655384 OCV655375:OCW655384 OMR655375:OMS655384 OWN655375:OWO655384 PGJ655375:PGK655384 PQF655375:PQG655384 QAB655375:QAC655384 QJX655375:QJY655384 QTT655375:QTU655384 RDP655375:RDQ655384 RNL655375:RNM655384 RXH655375:RXI655384 SHD655375:SHE655384 SQZ655375:SRA655384 TAV655375:TAW655384 TKR655375:TKS655384 TUN655375:TUO655384 UEJ655375:UEK655384 UOF655375:UOG655384 UYB655375:UYC655384 VHX655375:VHY655384 VRT655375:VRU655384 WBP655375:WBQ655384 WLL655375:WLM655384 WVH655375:WVI655384 C720911:D720920 IV720911:IW720920 SR720911:SS720920 ACN720911:ACO720920 AMJ720911:AMK720920 AWF720911:AWG720920 BGB720911:BGC720920 BPX720911:BPY720920 BZT720911:BZU720920 CJP720911:CJQ720920 CTL720911:CTM720920 DDH720911:DDI720920 DND720911:DNE720920 DWZ720911:DXA720920 EGV720911:EGW720920 EQR720911:EQS720920 FAN720911:FAO720920 FKJ720911:FKK720920 FUF720911:FUG720920 GEB720911:GEC720920 GNX720911:GNY720920 GXT720911:GXU720920 HHP720911:HHQ720920 HRL720911:HRM720920 IBH720911:IBI720920 ILD720911:ILE720920 IUZ720911:IVA720920 JEV720911:JEW720920 JOR720911:JOS720920 JYN720911:JYO720920 KIJ720911:KIK720920 KSF720911:KSG720920 LCB720911:LCC720920 LLX720911:LLY720920 LVT720911:LVU720920 MFP720911:MFQ720920 MPL720911:MPM720920 MZH720911:MZI720920 NJD720911:NJE720920 NSZ720911:NTA720920 OCV720911:OCW720920 OMR720911:OMS720920 OWN720911:OWO720920 PGJ720911:PGK720920 PQF720911:PQG720920 QAB720911:QAC720920 QJX720911:QJY720920 QTT720911:QTU720920 RDP720911:RDQ720920 RNL720911:RNM720920 RXH720911:RXI720920 SHD720911:SHE720920 SQZ720911:SRA720920 TAV720911:TAW720920 TKR720911:TKS720920 TUN720911:TUO720920 UEJ720911:UEK720920 UOF720911:UOG720920 UYB720911:UYC720920 VHX720911:VHY720920 VRT720911:VRU720920 WBP720911:WBQ720920 WLL720911:WLM720920 WVH720911:WVI720920 C786447:D786456 IV786447:IW786456 SR786447:SS786456 ACN786447:ACO786456 AMJ786447:AMK786456 AWF786447:AWG786456 BGB786447:BGC786456 BPX786447:BPY786456 BZT786447:BZU786456 CJP786447:CJQ786456 CTL786447:CTM786456 DDH786447:DDI786456 DND786447:DNE786456 DWZ786447:DXA786456 EGV786447:EGW786456 EQR786447:EQS786456 FAN786447:FAO786456 FKJ786447:FKK786456 FUF786447:FUG786456 GEB786447:GEC786456 GNX786447:GNY786456 GXT786447:GXU786456 HHP786447:HHQ786456 HRL786447:HRM786456 IBH786447:IBI786456 ILD786447:ILE786456 IUZ786447:IVA786456 JEV786447:JEW786456 JOR786447:JOS786456 JYN786447:JYO786456 KIJ786447:KIK786456 KSF786447:KSG786456 LCB786447:LCC786456 LLX786447:LLY786456 LVT786447:LVU786456 MFP786447:MFQ786456 MPL786447:MPM786456 MZH786447:MZI786456 NJD786447:NJE786456 NSZ786447:NTA786456 OCV786447:OCW786456 OMR786447:OMS786456 OWN786447:OWO786456 PGJ786447:PGK786456 PQF786447:PQG786456 QAB786447:QAC786456 QJX786447:QJY786456 QTT786447:QTU786456 RDP786447:RDQ786456 RNL786447:RNM786456 RXH786447:RXI786456 SHD786447:SHE786456 SQZ786447:SRA786456 TAV786447:TAW786456 TKR786447:TKS786456 TUN786447:TUO786456 UEJ786447:UEK786456 UOF786447:UOG786456 UYB786447:UYC786456 VHX786447:VHY786456 VRT786447:VRU786456 WBP786447:WBQ786456 WLL786447:WLM786456 WVH786447:WVI786456 C851983:D851992 IV851983:IW851992 SR851983:SS851992 ACN851983:ACO851992 AMJ851983:AMK851992 AWF851983:AWG851992 BGB851983:BGC851992 BPX851983:BPY851992 BZT851983:BZU851992 CJP851983:CJQ851992 CTL851983:CTM851992 DDH851983:DDI851992 DND851983:DNE851992 DWZ851983:DXA851992 EGV851983:EGW851992 EQR851983:EQS851992 FAN851983:FAO851992 FKJ851983:FKK851992 FUF851983:FUG851992 GEB851983:GEC851992 GNX851983:GNY851992 GXT851983:GXU851992 HHP851983:HHQ851992 HRL851983:HRM851992 IBH851983:IBI851992 ILD851983:ILE851992 IUZ851983:IVA851992 JEV851983:JEW851992 JOR851983:JOS851992 JYN851983:JYO851992 KIJ851983:KIK851992 KSF851983:KSG851992 LCB851983:LCC851992 LLX851983:LLY851992 LVT851983:LVU851992 MFP851983:MFQ851992 MPL851983:MPM851992 MZH851983:MZI851992 NJD851983:NJE851992 NSZ851983:NTA851992 OCV851983:OCW851992 OMR851983:OMS851992 OWN851983:OWO851992 PGJ851983:PGK851992 PQF851983:PQG851992 QAB851983:QAC851992 QJX851983:QJY851992 QTT851983:QTU851992 RDP851983:RDQ851992 RNL851983:RNM851992 RXH851983:RXI851992 SHD851983:SHE851992 SQZ851983:SRA851992 TAV851983:TAW851992 TKR851983:TKS851992 TUN851983:TUO851992 UEJ851983:UEK851992 UOF851983:UOG851992 UYB851983:UYC851992 VHX851983:VHY851992 VRT851983:VRU851992 WBP851983:WBQ851992 WLL851983:WLM851992 WVH851983:WVI851992 C917519:D917528 IV917519:IW917528 SR917519:SS917528 ACN917519:ACO917528 AMJ917519:AMK917528 AWF917519:AWG917528 BGB917519:BGC917528 BPX917519:BPY917528 BZT917519:BZU917528 CJP917519:CJQ917528 CTL917519:CTM917528 DDH917519:DDI917528 DND917519:DNE917528 DWZ917519:DXA917528 EGV917519:EGW917528 EQR917519:EQS917528 FAN917519:FAO917528 FKJ917519:FKK917528 FUF917519:FUG917528 GEB917519:GEC917528 GNX917519:GNY917528 GXT917519:GXU917528 HHP917519:HHQ917528 HRL917519:HRM917528 IBH917519:IBI917528 ILD917519:ILE917528 IUZ917519:IVA917528 JEV917519:JEW917528 JOR917519:JOS917528 JYN917519:JYO917528 KIJ917519:KIK917528 KSF917519:KSG917528 LCB917519:LCC917528 LLX917519:LLY917528 LVT917519:LVU917528 MFP917519:MFQ917528 MPL917519:MPM917528 MZH917519:MZI917528 NJD917519:NJE917528 NSZ917519:NTA917528 OCV917519:OCW917528 OMR917519:OMS917528 OWN917519:OWO917528 PGJ917519:PGK917528 PQF917519:PQG917528 QAB917519:QAC917528 QJX917519:QJY917528 QTT917519:QTU917528 RDP917519:RDQ917528 RNL917519:RNM917528 RXH917519:RXI917528 SHD917519:SHE917528 SQZ917519:SRA917528 TAV917519:TAW917528 TKR917519:TKS917528 TUN917519:TUO917528 UEJ917519:UEK917528 UOF917519:UOG917528 UYB917519:UYC917528 VHX917519:VHY917528 VRT917519:VRU917528 WBP917519:WBQ917528 WLL917519:WLM917528 WVH917519:WVI917528 C983055:D983064 IV983055:IW983064 SR983055:SS983064 ACN983055:ACO983064 AMJ983055:AMK983064 AWF983055:AWG983064 BGB983055:BGC983064 BPX983055:BPY983064 BZT983055:BZU983064 CJP983055:CJQ983064 CTL983055:CTM983064 DDH983055:DDI983064 DND983055:DNE983064 DWZ983055:DXA983064 EGV983055:EGW983064 EQR983055:EQS983064 FAN983055:FAO983064 FKJ983055:FKK983064 FUF983055:FUG983064 GEB983055:GEC983064 GNX983055:GNY983064 GXT983055:GXU983064 HHP983055:HHQ983064 HRL983055:HRM983064 IBH983055:IBI983064 ILD983055:ILE983064 IUZ983055:IVA983064 JEV983055:JEW983064 JOR983055:JOS983064 JYN983055:JYO983064 KIJ983055:KIK983064 KSF983055:KSG983064 LCB983055:LCC983064 LLX983055:LLY983064 LVT983055:LVU983064 MFP983055:MFQ983064 MPL983055:MPM983064 MZH983055:MZI983064 NJD983055:NJE983064 NSZ983055:NTA983064 OCV983055:OCW983064 OMR983055:OMS983064 OWN983055:OWO983064 PGJ983055:PGK983064 PQF983055:PQG983064 QAB983055:QAC983064 QJX983055:QJY983064 QTT983055:QTU983064 RDP983055:RDQ983064 RNL983055:RNM983064 RXH983055:RXI983064 SHD983055:SHE983064 SQZ983055:SRA983064 TAV983055:TAW983064 TKR983055:TKS983064 TUN983055:TUO983064 UEJ983055:UEK983064 UOF983055:UOG983064 UYB983055:UYC983064 VHX983055:VHY983064 VRT983055:VRU983064 WBP983055:WBQ983064 WLL983055:WLM983064 WVH983055:WVI983064 F39 IV29:IW39 SR29:SS39 ACN29:ACO39 AMJ29:AMK39 AWF29:AWG39 BGB29:BGC39 BPX29:BPY39 BZT29:BZU39 CJP29:CJQ39 CTL29:CTM39 DDH29:DDI39 DND29:DNE39 DWZ29:DXA39 EGV29:EGW39 EQR29:EQS39 FAN29:FAO39 FKJ29:FKK39 FUF29:FUG39 GEB29:GEC39 GNX29:GNY39 GXT29:GXU39 HHP29:HHQ39 HRL29:HRM39 IBH29:IBI39 ILD29:ILE39 IUZ29:IVA39 JEV29:JEW39 JOR29:JOS39 JYN29:JYO39 KIJ29:KIK39 KSF29:KSG39 LCB29:LCC39 LLX29:LLY39 LVT29:LVU39 MFP29:MFQ39 MPL29:MPM39 MZH29:MZI39 NJD29:NJE39 NSZ29:NTA39 OCV29:OCW39 OMR29:OMS39 OWN29:OWO39 PGJ29:PGK39 PQF29:PQG39 QAB29:QAC39 QJX29:QJY39 QTT29:QTU39 RDP29:RDQ39 RNL29:RNM39 RXH29:RXI39 SHD29:SHE39 SQZ29:SRA39 TAV29:TAW39 TKR29:TKS39 TUN29:TUO39 UEJ29:UEK39 UOF29:UOG39 UYB29:UYC39 VHX29:VHY39 VRT29:VRU39 WBP29:WBQ39 WLL29:WLM39 WVH29:WVI39 C65562:D65571 IV65562:IW65571 SR65562:SS65571 ACN65562:ACO65571 AMJ65562:AMK65571 AWF65562:AWG65571 BGB65562:BGC65571 BPX65562:BPY65571 BZT65562:BZU65571 CJP65562:CJQ65571 CTL65562:CTM65571 DDH65562:DDI65571 DND65562:DNE65571 DWZ65562:DXA65571 EGV65562:EGW65571 EQR65562:EQS65571 FAN65562:FAO65571 FKJ65562:FKK65571 FUF65562:FUG65571 GEB65562:GEC65571 GNX65562:GNY65571 GXT65562:GXU65571 HHP65562:HHQ65571 HRL65562:HRM65571 IBH65562:IBI65571 ILD65562:ILE65571 IUZ65562:IVA65571 JEV65562:JEW65571 JOR65562:JOS65571 JYN65562:JYO65571 KIJ65562:KIK65571 KSF65562:KSG65571 LCB65562:LCC65571 LLX65562:LLY65571 LVT65562:LVU65571 MFP65562:MFQ65571 MPL65562:MPM65571 MZH65562:MZI65571 NJD65562:NJE65571 NSZ65562:NTA65571 OCV65562:OCW65571 OMR65562:OMS65571 OWN65562:OWO65571 PGJ65562:PGK65571 PQF65562:PQG65571 QAB65562:QAC65571 QJX65562:QJY65571 QTT65562:QTU65571 RDP65562:RDQ65571 RNL65562:RNM65571 RXH65562:RXI65571 SHD65562:SHE65571 SQZ65562:SRA65571 TAV65562:TAW65571 TKR65562:TKS65571 TUN65562:TUO65571 UEJ65562:UEK65571 UOF65562:UOG65571 UYB65562:UYC65571 VHX65562:VHY65571 VRT65562:VRU65571 WBP65562:WBQ65571 WLL65562:WLM65571 WVH65562:WVI65571 C131098:D131107 IV131098:IW131107 SR131098:SS131107 ACN131098:ACO131107 AMJ131098:AMK131107 AWF131098:AWG131107 BGB131098:BGC131107 BPX131098:BPY131107 BZT131098:BZU131107 CJP131098:CJQ131107 CTL131098:CTM131107 DDH131098:DDI131107 DND131098:DNE131107 DWZ131098:DXA131107 EGV131098:EGW131107 EQR131098:EQS131107 FAN131098:FAO131107 FKJ131098:FKK131107 FUF131098:FUG131107 GEB131098:GEC131107 GNX131098:GNY131107 GXT131098:GXU131107 HHP131098:HHQ131107 HRL131098:HRM131107 IBH131098:IBI131107 ILD131098:ILE131107 IUZ131098:IVA131107 JEV131098:JEW131107 JOR131098:JOS131107 JYN131098:JYO131107 KIJ131098:KIK131107 KSF131098:KSG131107 LCB131098:LCC131107 LLX131098:LLY131107 LVT131098:LVU131107 MFP131098:MFQ131107 MPL131098:MPM131107 MZH131098:MZI131107 NJD131098:NJE131107 NSZ131098:NTA131107 OCV131098:OCW131107 OMR131098:OMS131107 OWN131098:OWO131107 PGJ131098:PGK131107 PQF131098:PQG131107 QAB131098:QAC131107 QJX131098:QJY131107 QTT131098:QTU131107 RDP131098:RDQ131107 RNL131098:RNM131107 RXH131098:RXI131107 SHD131098:SHE131107 SQZ131098:SRA131107 TAV131098:TAW131107 TKR131098:TKS131107 TUN131098:TUO131107 UEJ131098:UEK131107 UOF131098:UOG131107 UYB131098:UYC131107 VHX131098:VHY131107 VRT131098:VRU131107 WBP131098:WBQ131107 WLL131098:WLM131107 WVH131098:WVI131107 C196634:D196643 IV196634:IW196643 SR196634:SS196643 ACN196634:ACO196643 AMJ196634:AMK196643 AWF196634:AWG196643 BGB196634:BGC196643 BPX196634:BPY196643 BZT196634:BZU196643 CJP196634:CJQ196643 CTL196634:CTM196643 DDH196634:DDI196643 DND196634:DNE196643 DWZ196634:DXA196643 EGV196634:EGW196643 EQR196634:EQS196643 FAN196634:FAO196643 FKJ196634:FKK196643 FUF196634:FUG196643 GEB196634:GEC196643 GNX196634:GNY196643 GXT196634:GXU196643 HHP196634:HHQ196643 HRL196634:HRM196643 IBH196634:IBI196643 ILD196634:ILE196643 IUZ196634:IVA196643 JEV196634:JEW196643 JOR196634:JOS196643 JYN196634:JYO196643 KIJ196634:KIK196643 KSF196634:KSG196643 LCB196634:LCC196643 LLX196634:LLY196643 LVT196634:LVU196643 MFP196634:MFQ196643 MPL196634:MPM196643 MZH196634:MZI196643 NJD196634:NJE196643 NSZ196634:NTA196643 OCV196634:OCW196643 OMR196634:OMS196643 OWN196634:OWO196643 PGJ196634:PGK196643 PQF196634:PQG196643 QAB196634:QAC196643 QJX196634:QJY196643 QTT196634:QTU196643 RDP196634:RDQ196643 RNL196634:RNM196643 RXH196634:RXI196643 SHD196634:SHE196643 SQZ196634:SRA196643 TAV196634:TAW196643 TKR196634:TKS196643 TUN196634:TUO196643 UEJ196634:UEK196643 UOF196634:UOG196643 UYB196634:UYC196643 VHX196634:VHY196643 VRT196634:VRU196643 WBP196634:WBQ196643 WLL196634:WLM196643 WVH196634:WVI196643 C262170:D262179 IV262170:IW262179 SR262170:SS262179 ACN262170:ACO262179 AMJ262170:AMK262179 AWF262170:AWG262179 BGB262170:BGC262179 BPX262170:BPY262179 BZT262170:BZU262179 CJP262170:CJQ262179 CTL262170:CTM262179 DDH262170:DDI262179 DND262170:DNE262179 DWZ262170:DXA262179 EGV262170:EGW262179 EQR262170:EQS262179 FAN262170:FAO262179 FKJ262170:FKK262179 FUF262170:FUG262179 GEB262170:GEC262179 GNX262170:GNY262179 GXT262170:GXU262179 HHP262170:HHQ262179 HRL262170:HRM262179 IBH262170:IBI262179 ILD262170:ILE262179 IUZ262170:IVA262179 JEV262170:JEW262179 JOR262170:JOS262179 JYN262170:JYO262179 KIJ262170:KIK262179 KSF262170:KSG262179 LCB262170:LCC262179 LLX262170:LLY262179 LVT262170:LVU262179 MFP262170:MFQ262179 MPL262170:MPM262179 MZH262170:MZI262179 NJD262170:NJE262179 NSZ262170:NTA262179 OCV262170:OCW262179 OMR262170:OMS262179 OWN262170:OWO262179 PGJ262170:PGK262179 PQF262170:PQG262179 QAB262170:QAC262179 QJX262170:QJY262179 QTT262170:QTU262179 RDP262170:RDQ262179 RNL262170:RNM262179 RXH262170:RXI262179 SHD262170:SHE262179 SQZ262170:SRA262179 TAV262170:TAW262179 TKR262170:TKS262179 TUN262170:TUO262179 UEJ262170:UEK262179 UOF262170:UOG262179 UYB262170:UYC262179 VHX262170:VHY262179 VRT262170:VRU262179 WBP262170:WBQ262179 WLL262170:WLM262179 WVH262170:WVI262179 C327706:D327715 IV327706:IW327715 SR327706:SS327715 ACN327706:ACO327715 AMJ327706:AMK327715 AWF327706:AWG327715 BGB327706:BGC327715 BPX327706:BPY327715 BZT327706:BZU327715 CJP327706:CJQ327715 CTL327706:CTM327715 DDH327706:DDI327715 DND327706:DNE327715 DWZ327706:DXA327715 EGV327706:EGW327715 EQR327706:EQS327715 FAN327706:FAO327715 FKJ327706:FKK327715 FUF327706:FUG327715 GEB327706:GEC327715 GNX327706:GNY327715 GXT327706:GXU327715 HHP327706:HHQ327715 HRL327706:HRM327715 IBH327706:IBI327715 ILD327706:ILE327715 IUZ327706:IVA327715 JEV327706:JEW327715 JOR327706:JOS327715 JYN327706:JYO327715 KIJ327706:KIK327715 KSF327706:KSG327715 LCB327706:LCC327715 LLX327706:LLY327715 LVT327706:LVU327715 MFP327706:MFQ327715 MPL327706:MPM327715 MZH327706:MZI327715 NJD327706:NJE327715 NSZ327706:NTA327715 OCV327706:OCW327715 OMR327706:OMS327715 OWN327706:OWO327715 PGJ327706:PGK327715 PQF327706:PQG327715 QAB327706:QAC327715 QJX327706:QJY327715 QTT327706:QTU327715 RDP327706:RDQ327715 RNL327706:RNM327715 RXH327706:RXI327715 SHD327706:SHE327715 SQZ327706:SRA327715 TAV327706:TAW327715 TKR327706:TKS327715 TUN327706:TUO327715 UEJ327706:UEK327715 UOF327706:UOG327715 UYB327706:UYC327715 VHX327706:VHY327715 VRT327706:VRU327715 WBP327706:WBQ327715 WLL327706:WLM327715 WVH327706:WVI327715 C393242:D393251 IV393242:IW393251 SR393242:SS393251 ACN393242:ACO393251 AMJ393242:AMK393251 AWF393242:AWG393251 BGB393242:BGC393251 BPX393242:BPY393251 BZT393242:BZU393251 CJP393242:CJQ393251 CTL393242:CTM393251 DDH393242:DDI393251 DND393242:DNE393251 DWZ393242:DXA393251 EGV393242:EGW393251 EQR393242:EQS393251 FAN393242:FAO393251 FKJ393242:FKK393251 FUF393242:FUG393251 GEB393242:GEC393251 GNX393242:GNY393251 GXT393242:GXU393251 HHP393242:HHQ393251 HRL393242:HRM393251 IBH393242:IBI393251 ILD393242:ILE393251 IUZ393242:IVA393251 JEV393242:JEW393251 JOR393242:JOS393251 JYN393242:JYO393251 KIJ393242:KIK393251 KSF393242:KSG393251 LCB393242:LCC393251 LLX393242:LLY393251 LVT393242:LVU393251 MFP393242:MFQ393251 MPL393242:MPM393251 MZH393242:MZI393251 NJD393242:NJE393251 NSZ393242:NTA393251 OCV393242:OCW393251 OMR393242:OMS393251 OWN393242:OWO393251 PGJ393242:PGK393251 PQF393242:PQG393251 QAB393242:QAC393251 QJX393242:QJY393251 QTT393242:QTU393251 RDP393242:RDQ393251 RNL393242:RNM393251 RXH393242:RXI393251 SHD393242:SHE393251 SQZ393242:SRA393251 TAV393242:TAW393251 TKR393242:TKS393251 TUN393242:TUO393251 UEJ393242:UEK393251 UOF393242:UOG393251 UYB393242:UYC393251 VHX393242:VHY393251 VRT393242:VRU393251 WBP393242:WBQ393251 WLL393242:WLM393251 WVH393242:WVI393251 C458778:D458787 IV458778:IW458787 SR458778:SS458787 ACN458778:ACO458787 AMJ458778:AMK458787 AWF458778:AWG458787 BGB458778:BGC458787 BPX458778:BPY458787 BZT458778:BZU458787 CJP458778:CJQ458787 CTL458778:CTM458787 DDH458778:DDI458787 DND458778:DNE458787 DWZ458778:DXA458787 EGV458778:EGW458787 EQR458778:EQS458787 FAN458778:FAO458787 FKJ458778:FKK458787 FUF458778:FUG458787 GEB458778:GEC458787 GNX458778:GNY458787 GXT458778:GXU458787 HHP458778:HHQ458787 HRL458778:HRM458787 IBH458778:IBI458787 ILD458778:ILE458787 IUZ458778:IVA458787 JEV458778:JEW458787 JOR458778:JOS458787 JYN458778:JYO458787 KIJ458778:KIK458787 KSF458778:KSG458787 LCB458778:LCC458787 LLX458778:LLY458787 LVT458778:LVU458787 MFP458778:MFQ458787 MPL458778:MPM458787 MZH458778:MZI458787 NJD458778:NJE458787 NSZ458778:NTA458787 OCV458778:OCW458787 OMR458778:OMS458787 OWN458778:OWO458787 PGJ458778:PGK458787 PQF458778:PQG458787 QAB458778:QAC458787 QJX458778:QJY458787 QTT458778:QTU458787 RDP458778:RDQ458787 RNL458778:RNM458787 RXH458778:RXI458787 SHD458778:SHE458787 SQZ458778:SRA458787 TAV458778:TAW458787 TKR458778:TKS458787 TUN458778:TUO458787 UEJ458778:UEK458787 UOF458778:UOG458787 UYB458778:UYC458787 VHX458778:VHY458787 VRT458778:VRU458787 WBP458778:WBQ458787 WLL458778:WLM458787 WVH458778:WVI458787 C524314:D524323 IV524314:IW524323 SR524314:SS524323 ACN524314:ACO524323 AMJ524314:AMK524323 AWF524314:AWG524323 BGB524314:BGC524323 BPX524314:BPY524323 BZT524314:BZU524323 CJP524314:CJQ524323 CTL524314:CTM524323 DDH524314:DDI524323 DND524314:DNE524323 DWZ524314:DXA524323 EGV524314:EGW524323 EQR524314:EQS524323 FAN524314:FAO524323 FKJ524314:FKK524323 FUF524314:FUG524323 GEB524314:GEC524323 GNX524314:GNY524323 GXT524314:GXU524323 HHP524314:HHQ524323 HRL524314:HRM524323 IBH524314:IBI524323 ILD524314:ILE524323 IUZ524314:IVA524323 JEV524314:JEW524323 JOR524314:JOS524323 JYN524314:JYO524323 KIJ524314:KIK524323 KSF524314:KSG524323 LCB524314:LCC524323 LLX524314:LLY524323 LVT524314:LVU524323 MFP524314:MFQ524323 MPL524314:MPM524323 MZH524314:MZI524323 NJD524314:NJE524323 NSZ524314:NTA524323 OCV524314:OCW524323 OMR524314:OMS524323 OWN524314:OWO524323 PGJ524314:PGK524323 PQF524314:PQG524323 QAB524314:QAC524323 QJX524314:QJY524323 QTT524314:QTU524323 RDP524314:RDQ524323 RNL524314:RNM524323 RXH524314:RXI524323 SHD524314:SHE524323 SQZ524314:SRA524323 TAV524314:TAW524323 TKR524314:TKS524323 TUN524314:TUO524323 UEJ524314:UEK524323 UOF524314:UOG524323 UYB524314:UYC524323 VHX524314:VHY524323 VRT524314:VRU524323 WBP524314:WBQ524323 WLL524314:WLM524323 WVH524314:WVI524323 C589850:D589859 IV589850:IW589859 SR589850:SS589859 ACN589850:ACO589859 AMJ589850:AMK589859 AWF589850:AWG589859 BGB589850:BGC589859 BPX589850:BPY589859 BZT589850:BZU589859 CJP589850:CJQ589859 CTL589850:CTM589859 DDH589850:DDI589859 DND589850:DNE589859 DWZ589850:DXA589859 EGV589850:EGW589859 EQR589850:EQS589859 FAN589850:FAO589859 FKJ589850:FKK589859 FUF589850:FUG589859 GEB589850:GEC589859 GNX589850:GNY589859 GXT589850:GXU589859 HHP589850:HHQ589859 HRL589850:HRM589859 IBH589850:IBI589859 ILD589850:ILE589859 IUZ589850:IVA589859 JEV589850:JEW589859 JOR589850:JOS589859 JYN589850:JYO589859 KIJ589850:KIK589859 KSF589850:KSG589859 LCB589850:LCC589859 LLX589850:LLY589859 LVT589850:LVU589859 MFP589850:MFQ589859 MPL589850:MPM589859 MZH589850:MZI589859 NJD589850:NJE589859 NSZ589850:NTA589859 OCV589850:OCW589859 OMR589850:OMS589859 OWN589850:OWO589859 PGJ589850:PGK589859 PQF589850:PQG589859 QAB589850:QAC589859 QJX589850:QJY589859 QTT589850:QTU589859 RDP589850:RDQ589859 RNL589850:RNM589859 RXH589850:RXI589859 SHD589850:SHE589859 SQZ589850:SRA589859 TAV589850:TAW589859 TKR589850:TKS589859 TUN589850:TUO589859 UEJ589850:UEK589859 UOF589850:UOG589859 UYB589850:UYC589859 VHX589850:VHY589859 VRT589850:VRU589859 WBP589850:WBQ589859 WLL589850:WLM589859 WVH589850:WVI589859 C655386:D655395 IV655386:IW655395 SR655386:SS655395 ACN655386:ACO655395 AMJ655386:AMK655395 AWF655386:AWG655395 BGB655386:BGC655395 BPX655386:BPY655395 BZT655386:BZU655395 CJP655386:CJQ655395 CTL655386:CTM655395 DDH655386:DDI655395 DND655386:DNE655395 DWZ655386:DXA655395 EGV655386:EGW655395 EQR655386:EQS655395 FAN655386:FAO655395 FKJ655386:FKK655395 FUF655386:FUG655395 GEB655386:GEC655395 GNX655386:GNY655395 GXT655386:GXU655395 HHP655386:HHQ655395 HRL655386:HRM655395 IBH655386:IBI655395 ILD655386:ILE655395 IUZ655386:IVA655395 JEV655386:JEW655395 JOR655386:JOS655395 JYN655386:JYO655395 KIJ655386:KIK655395 KSF655386:KSG655395 LCB655386:LCC655395 LLX655386:LLY655395 LVT655386:LVU655395 MFP655386:MFQ655395 MPL655386:MPM655395 MZH655386:MZI655395 NJD655386:NJE655395 NSZ655386:NTA655395 OCV655386:OCW655395 OMR655386:OMS655395 OWN655386:OWO655395 PGJ655386:PGK655395 PQF655386:PQG655395 QAB655386:QAC655395 QJX655386:QJY655395 QTT655386:QTU655395 RDP655386:RDQ655395 RNL655386:RNM655395 RXH655386:RXI655395 SHD655386:SHE655395 SQZ655386:SRA655395 TAV655386:TAW655395 TKR655386:TKS655395 TUN655386:TUO655395 UEJ655386:UEK655395 UOF655386:UOG655395 UYB655386:UYC655395 VHX655386:VHY655395 VRT655386:VRU655395 WBP655386:WBQ655395 WLL655386:WLM655395 WVH655386:WVI655395 C720922:D720931 IV720922:IW720931 SR720922:SS720931 ACN720922:ACO720931 AMJ720922:AMK720931 AWF720922:AWG720931 BGB720922:BGC720931 BPX720922:BPY720931 BZT720922:BZU720931 CJP720922:CJQ720931 CTL720922:CTM720931 DDH720922:DDI720931 DND720922:DNE720931 DWZ720922:DXA720931 EGV720922:EGW720931 EQR720922:EQS720931 FAN720922:FAO720931 FKJ720922:FKK720931 FUF720922:FUG720931 GEB720922:GEC720931 GNX720922:GNY720931 GXT720922:GXU720931 HHP720922:HHQ720931 HRL720922:HRM720931 IBH720922:IBI720931 ILD720922:ILE720931 IUZ720922:IVA720931 JEV720922:JEW720931 JOR720922:JOS720931 JYN720922:JYO720931 KIJ720922:KIK720931 KSF720922:KSG720931 LCB720922:LCC720931 LLX720922:LLY720931 LVT720922:LVU720931 MFP720922:MFQ720931 MPL720922:MPM720931 MZH720922:MZI720931 NJD720922:NJE720931 NSZ720922:NTA720931 OCV720922:OCW720931 OMR720922:OMS720931 OWN720922:OWO720931 PGJ720922:PGK720931 PQF720922:PQG720931 QAB720922:QAC720931 QJX720922:QJY720931 QTT720922:QTU720931 RDP720922:RDQ720931 RNL720922:RNM720931 RXH720922:RXI720931 SHD720922:SHE720931 SQZ720922:SRA720931 TAV720922:TAW720931 TKR720922:TKS720931 TUN720922:TUO720931 UEJ720922:UEK720931 UOF720922:UOG720931 UYB720922:UYC720931 VHX720922:VHY720931 VRT720922:VRU720931 WBP720922:WBQ720931 WLL720922:WLM720931 WVH720922:WVI720931 C786458:D786467 IV786458:IW786467 SR786458:SS786467 ACN786458:ACO786467 AMJ786458:AMK786467 AWF786458:AWG786467 BGB786458:BGC786467 BPX786458:BPY786467 BZT786458:BZU786467 CJP786458:CJQ786467 CTL786458:CTM786467 DDH786458:DDI786467 DND786458:DNE786467 DWZ786458:DXA786467 EGV786458:EGW786467 EQR786458:EQS786467 FAN786458:FAO786467 FKJ786458:FKK786467 FUF786458:FUG786467 GEB786458:GEC786467 GNX786458:GNY786467 GXT786458:GXU786467 HHP786458:HHQ786467 HRL786458:HRM786467 IBH786458:IBI786467 ILD786458:ILE786467 IUZ786458:IVA786467 JEV786458:JEW786467 JOR786458:JOS786467 JYN786458:JYO786467 KIJ786458:KIK786467 KSF786458:KSG786467 LCB786458:LCC786467 LLX786458:LLY786467 LVT786458:LVU786467 MFP786458:MFQ786467 MPL786458:MPM786467 MZH786458:MZI786467 NJD786458:NJE786467 NSZ786458:NTA786467 OCV786458:OCW786467 OMR786458:OMS786467 OWN786458:OWO786467 PGJ786458:PGK786467 PQF786458:PQG786467 QAB786458:QAC786467 QJX786458:QJY786467 QTT786458:QTU786467 RDP786458:RDQ786467 RNL786458:RNM786467 RXH786458:RXI786467 SHD786458:SHE786467 SQZ786458:SRA786467 TAV786458:TAW786467 TKR786458:TKS786467 TUN786458:TUO786467 UEJ786458:UEK786467 UOF786458:UOG786467 UYB786458:UYC786467 VHX786458:VHY786467 VRT786458:VRU786467 WBP786458:WBQ786467 WLL786458:WLM786467 WVH786458:WVI786467 C851994:D852003 IV851994:IW852003 SR851994:SS852003 ACN851994:ACO852003 AMJ851994:AMK852003 AWF851994:AWG852003 BGB851994:BGC852003 BPX851994:BPY852003 BZT851994:BZU852003 CJP851994:CJQ852003 CTL851994:CTM852003 DDH851994:DDI852003 DND851994:DNE852003 DWZ851994:DXA852003 EGV851994:EGW852003 EQR851994:EQS852003 FAN851994:FAO852003 FKJ851994:FKK852003 FUF851994:FUG852003 GEB851994:GEC852003 GNX851994:GNY852003 GXT851994:GXU852003 HHP851994:HHQ852003 HRL851994:HRM852003 IBH851994:IBI852003 ILD851994:ILE852003 IUZ851994:IVA852003 JEV851994:JEW852003 JOR851994:JOS852003 JYN851994:JYO852003 KIJ851994:KIK852003 KSF851994:KSG852003 LCB851994:LCC852003 LLX851994:LLY852003 LVT851994:LVU852003 MFP851994:MFQ852003 MPL851994:MPM852003 MZH851994:MZI852003 NJD851994:NJE852003 NSZ851994:NTA852003 OCV851994:OCW852003 OMR851994:OMS852003 OWN851994:OWO852003 PGJ851994:PGK852003 PQF851994:PQG852003 QAB851994:QAC852003 QJX851994:QJY852003 QTT851994:QTU852003 RDP851994:RDQ852003 RNL851994:RNM852003 RXH851994:RXI852003 SHD851994:SHE852003 SQZ851994:SRA852003 TAV851994:TAW852003 TKR851994:TKS852003 TUN851994:TUO852003 UEJ851994:UEK852003 UOF851994:UOG852003 UYB851994:UYC852003 VHX851994:VHY852003 VRT851994:VRU852003 WBP851994:WBQ852003 WLL851994:WLM852003 WVH851994:WVI852003 C917530:D917539 IV917530:IW917539 SR917530:SS917539 ACN917530:ACO917539 AMJ917530:AMK917539 AWF917530:AWG917539 BGB917530:BGC917539 BPX917530:BPY917539 BZT917530:BZU917539 CJP917530:CJQ917539 CTL917530:CTM917539 DDH917530:DDI917539 DND917530:DNE917539 DWZ917530:DXA917539 EGV917530:EGW917539 EQR917530:EQS917539 FAN917530:FAO917539 FKJ917530:FKK917539 FUF917530:FUG917539 GEB917530:GEC917539 GNX917530:GNY917539 GXT917530:GXU917539 HHP917530:HHQ917539 HRL917530:HRM917539 IBH917530:IBI917539 ILD917530:ILE917539 IUZ917530:IVA917539 JEV917530:JEW917539 JOR917530:JOS917539 JYN917530:JYO917539 KIJ917530:KIK917539 KSF917530:KSG917539 LCB917530:LCC917539 LLX917530:LLY917539 LVT917530:LVU917539 MFP917530:MFQ917539 MPL917530:MPM917539 MZH917530:MZI917539 NJD917530:NJE917539 NSZ917530:NTA917539 OCV917530:OCW917539 OMR917530:OMS917539 OWN917530:OWO917539 PGJ917530:PGK917539 PQF917530:PQG917539 QAB917530:QAC917539 QJX917530:QJY917539 QTT917530:QTU917539 RDP917530:RDQ917539 RNL917530:RNM917539 RXH917530:RXI917539 SHD917530:SHE917539 SQZ917530:SRA917539 TAV917530:TAW917539 TKR917530:TKS917539 TUN917530:TUO917539 UEJ917530:UEK917539 UOF917530:UOG917539 UYB917530:UYC917539 VHX917530:VHY917539 VRT917530:VRU917539 WBP917530:WBQ917539 WLL917530:WLM917539 WVH917530:WVI917539 C983066:D983075 IV983066:IW983075 SR983066:SS983075 ACN983066:ACO983075 AMJ983066:AMK983075 AWF983066:AWG983075 BGB983066:BGC983075 BPX983066:BPY983075 BZT983066:BZU983075 CJP983066:CJQ983075 CTL983066:CTM983075 DDH983066:DDI983075 DND983066:DNE983075 DWZ983066:DXA983075 EGV983066:EGW983075 EQR983066:EQS983075 FAN983066:FAO983075 FKJ983066:FKK983075 FUF983066:FUG983075 GEB983066:GEC983075 GNX983066:GNY983075 GXT983066:GXU983075 HHP983066:HHQ983075 HRL983066:HRM983075 IBH983066:IBI983075 ILD983066:ILE983075 IUZ983066:IVA983075 JEV983066:JEW983075 JOR983066:JOS983075 JYN983066:JYO983075 KIJ983066:KIK983075 KSF983066:KSG983075 LCB983066:LCC983075 LLX983066:LLY983075 LVT983066:LVU983075 MFP983066:MFQ983075 MPL983066:MPM983075 MZH983066:MZI983075 NJD983066:NJE983075 NSZ983066:NTA983075 OCV983066:OCW983075 OMR983066:OMS983075 OWN983066:OWO983075 PGJ983066:PGK983075 PQF983066:PQG983075 QAB983066:QAC983075 QJX983066:QJY983075 QTT983066:QTU983075 RDP983066:RDQ983075 RNL983066:RNM983075 RXH983066:RXI983075 SHD983066:SHE983075 SQZ983066:SRA983075 TAV983066:TAW983075 TKR983066:TKS983075 TUN983066:TUO983075 UEJ983066:UEK983075 UOF983066:UOG983075 UYB983066:UYC983075 VHX983066:VHY983075 VRT983066:VRU983075 WBP983066:WBQ983075 WLL983066:WLM983075 WVH983066:WVI983075 SR18:SS27 IV18:IW27 D18:D27 WVH18:WVI27 WLL18:WLM27 WBP18:WBQ27 VRT18:VRU27 VHX18:VHY27 UYB18:UYC27 UOF18:UOG27 UEJ18:UEK27 TUN18:TUO27 TKR18:TKS27 TAV18:TAW27 SQZ18:SRA27 SHD18:SHE27 RXH18:RXI27 RNL18:RNM27 RDP18:RDQ27 QTT18:QTU27 QJX18:QJY27 QAB18:QAC27 PQF18:PQG27 PGJ18:PGK27 OWN18:OWO27 OMR18:OMS27 OCV18:OCW27 NSZ18:NTA27 NJD18:NJE27 MZH18:MZI27 MPL18:MPM27 MFP18:MFQ27 LVT18:LVU27 LLX18:LLY27 LCB18:LCC27 KSF18:KSG27 KIJ18:KIK27 JYN18:JYO27 JOR18:JOS27 JEV18:JEW27 IUZ18:IVA27 ILD18:ILE27 IBH18:IBI27 HRL18:HRM27 HHP18:HHQ27 GXT18:GXU27 GNX18:GNY27 GEB18:GEC27 FUF18:FUG27 FKJ18:FKK27 FAN18:FAO27 EQR18:EQS27 EGV18:EGW27 DWZ18:DXA27 DND18:DNE27 DDH18:DDI27 CTL18:CTM27 CJP18:CJQ27 BZT18:BZU27 BPX18:BPY27 BGB18:BGC27 AWF18:AWG27 AMJ18:AMK27 ACN18:ACO27 D29:D39 C39 C29:C38 F29:F38 F18:F27 C18:C27 C7:C16 F7:F16">
      <formula1>0</formula1>
      <formula2>10000000</formula2>
    </dataValidation>
  </dataValidations>
  <pageMargins left="0.70866141732283472" right="0.70866141732283472" top="0.74803149606299213" bottom="0.74803149606299213" header="0.31496062992125984" footer="0.31496062992125984"/>
  <pageSetup paperSize="9" scale="80" orientation="landscape" r:id="rId1"/>
  <rowBreaks count="1" manualBreakCount="1">
    <brk id="1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5"/>
  <sheetViews>
    <sheetView zoomScale="115" zoomScaleNormal="115" workbookViewId="0">
      <selection activeCell="F4" sqref="F4"/>
    </sheetView>
  </sheetViews>
  <sheetFormatPr defaultColWidth="9.140625" defaultRowHeight="14.25" x14ac:dyDescent="0.2"/>
  <cols>
    <col min="1" max="1" width="2.7109375" style="9" customWidth="1"/>
    <col min="2" max="2" width="9.5703125" style="1" bestFit="1" customWidth="1"/>
    <col min="3" max="3" width="72.5703125" style="1" customWidth="1"/>
    <col min="4" max="4" width="26" style="1" customWidth="1"/>
    <col min="5" max="51" width="9.140625" style="9"/>
    <col min="52" max="251" width="9.140625" style="1"/>
    <col min="252" max="252" width="9.5703125" style="1" bestFit="1" customWidth="1"/>
    <col min="253" max="253" width="53.85546875" style="1" customWidth="1"/>
    <col min="254" max="254" width="18.7109375" style="1" customWidth="1"/>
    <col min="255" max="255" width="11.42578125" style="1" customWidth="1"/>
    <col min="256" max="507" width="9.140625" style="1"/>
    <col min="508" max="508" width="9.5703125" style="1" bestFit="1" customWidth="1"/>
    <col min="509" max="509" width="53.85546875" style="1" customWidth="1"/>
    <col min="510" max="510" width="18.7109375" style="1" customWidth="1"/>
    <col min="511" max="511" width="11.42578125" style="1" customWidth="1"/>
    <col min="512" max="763" width="9.140625" style="1"/>
    <col min="764" max="764" width="9.5703125" style="1" bestFit="1" customWidth="1"/>
    <col min="765" max="765" width="53.85546875" style="1" customWidth="1"/>
    <col min="766" max="766" width="18.7109375" style="1" customWidth="1"/>
    <col min="767" max="767" width="11.42578125" style="1" customWidth="1"/>
    <col min="768" max="1019" width="9.140625" style="1"/>
    <col min="1020" max="1020" width="9.5703125" style="1" bestFit="1" customWidth="1"/>
    <col min="1021" max="1021" width="53.85546875" style="1" customWidth="1"/>
    <col min="1022" max="1022" width="18.7109375" style="1" customWidth="1"/>
    <col min="1023" max="1023" width="11.42578125" style="1" customWidth="1"/>
    <col min="1024" max="1275" width="9.140625" style="1"/>
    <col min="1276" max="1276" width="9.5703125" style="1" bestFit="1" customWidth="1"/>
    <col min="1277" max="1277" width="53.85546875" style="1" customWidth="1"/>
    <col min="1278" max="1278" width="18.7109375" style="1" customWidth="1"/>
    <col min="1279" max="1279" width="11.42578125" style="1" customWidth="1"/>
    <col min="1280" max="1531" width="9.140625" style="1"/>
    <col min="1532" max="1532" width="9.5703125" style="1" bestFit="1" customWidth="1"/>
    <col min="1533" max="1533" width="53.85546875" style="1" customWidth="1"/>
    <col min="1534" max="1534" width="18.7109375" style="1" customWidth="1"/>
    <col min="1535" max="1535" width="11.42578125" style="1" customWidth="1"/>
    <col min="1536" max="1787" width="9.140625" style="1"/>
    <col min="1788" max="1788" width="9.5703125" style="1" bestFit="1" customWidth="1"/>
    <col min="1789" max="1789" width="53.85546875" style="1" customWidth="1"/>
    <col min="1790" max="1790" width="18.7109375" style="1" customWidth="1"/>
    <col min="1791" max="1791" width="11.42578125" style="1" customWidth="1"/>
    <col min="1792" max="2043" width="9.140625" style="1"/>
    <col min="2044" max="2044" width="9.5703125" style="1" bestFit="1" customWidth="1"/>
    <col min="2045" max="2045" width="53.85546875" style="1" customWidth="1"/>
    <col min="2046" max="2046" width="18.7109375" style="1" customWidth="1"/>
    <col min="2047" max="2047" width="11.42578125" style="1" customWidth="1"/>
    <col min="2048" max="2299" width="9.140625" style="1"/>
    <col min="2300" max="2300" width="9.5703125" style="1" bestFit="1" customWidth="1"/>
    <col min="2301" max="2301" width="53.85546875" style="1" customWidth="1"/>
    <col min="2302" max="2302" width="18.7109375" style="1" customWidth="1"/>
    <col min="2303" max="2303" width="11.42578125" style="1" customWidth="1"/>
    <col min="2304" max="2555" width="9.140625" style="1"/>
    <col min="2556" max="2556" width="9.5703125" style="1" bestFit="1" customWidth="1"/>
    <col min="2557" max="2557" width="53.85546875" style="1" customWidth="1"/>
    <col min="2558" max="2558" width="18.7109375" style="1" customWidth="1"/>
    <col min="2559" max="2559" width="11.42578125" style="1" customWidth="1"/>
    <col min="2560" max="2811" width="9.140625" style="1"/>
    <col min="2812" max="2812" width="9.5703125" style="1" bestFit="1" customWidth="1"/>
    <col min="2813" max="2813" width="53.85546875" style="1" customWidth="1"/>
    <col min="2814" max="2814" width="18.7109375" style="1" customWidth="1"/>
    <col min="2815" max="2815" width="11.42578125" style="1" customWidth="1"/>
    <col min="2816" max="3067" width="9.140625" style="1"/>
    <col min="3068" max="3068" width="9.5703125" style="1" bestFit="1" customWidth="1"/>
    <col min="3069" max="3069" width="53.85546875" style="1" customWidth="1"/>
    <col min="3070" max="3070" width="18.7109375" style="1" customWidth="1"/>
    <col min="3071" max="3071" width="11.42578125" style="1" customWidth="1"/>
    <col min="3072" max="3323" width="9.140625" style="1"/>
    <col min="3324" max="3324" width="9.5703125" style="1" bestFit="1" customWidth="1"/>
    <col min="3325" max="3325" width="53.85546875" style="1" customWidth="1"/>
    <col min="3326" max="3326" width="18.7109375" style="1" customWidth="1"/>
    <col min="3327" max="3327" width="11.42578125" style="1" customWidth="1"/>
    <col min="3328" max="3579" width="9.140625" style="1"/>
    <col min="3580" max="3580" width="9.5703125" style="1" bestFit="1" customWidth="1"/>
    <col min="3581" max="3581" width="53.85546875" style="1" customWidth="1"/>
    <col min="3582" max="3582" width="18.7109375" style="1" customWidth="1"/>
    <col min="3583" max="3583" width="11.42578125" style="1" customWidth="1"/>
    <col min="3584" max="3835" width="9.140625" style="1"/>
    <col min="3836" max="3836" width="9.5703125" style="1" bestFit="1" customWidth="1"/>
    <col min="3837" max="3837" width="53.85546875" style="1" customWidth="1"/>
    <col min="3838" max="3838" width="18.7109375" style="1" customWidth="1"/>
    <col min="3839" max="3839" width="11.42578125" style="1" customWidth="1"/>
    <col min="3840" max="4091" width="9.140625" style="1"/>
    <col min="4092" max="4092" width="9.5703125" style="1" bestFit="1" customWidth="1"/>
    <col min="4093" max="4093" width="53.85546875" style="1" customWidth="1"/>
    <col min="4094" max="4094" width="18.7109375" style="1" customWidth="1"/>
    <col min="4095" max="4095" width="11.42578125" style="1" customWidth="1"/>
    <col min="4096" max="4347" width="9.140625" style="1"/>
    <col min="4348" max="4348" width="9.5703125" style="1" bestFit="1" customWidth="1"/>
    <col min="4349" max="4349" width="53.85546875" style="1" customWidth="1"/>
    <col min="4350" max="4350" width="18.7109375" style="1" customWidth="1"/>
    <col min="4351" max="4351" width="11.42578125" style="1" customWidth="1"/>
    <col min="4352" max="4603" width="9.140625" style="1"/>
    <col min="4604" max="4604" width="9.5703125" style="1" bestFit="1" customWidth="1"/>
    <col min="4605" max="4605" width="53.85546875" style="1" customWidth="1"/>
    <col min="4606" max="4606" width="18.7109375" style="1" customWidth="1"/>
    <col min="4607" max="4607" width="11.42578125" style="1" customWidth="1"/>
    <col min="4608" max="4859" width="9.140625" style="1"/>
    <col min="4860" max="4860" width="9.5703125" style="1" bestFit="1" customWidth="1"/>
    <col min="4861" max="4861" width="53.85546875" style="1" customWidth="1"/>
    <col min="4862" max="4862" width="18.7109375" style="1" customWidth="1"/>
    <col min="4863" max="4863" width="11.42578125" style="1" customWidth="1"/>
    <col min="4864" max="5115" width="9.140625" style="1"/>
    <col min="5116" max="5116" width="9.5703125" style="1" bestFit="1" customWidth="1"/>
    <col min="5117" max="5117" width="53.85546875" style="1" customWidth="1"/>
    <col min="5118" max="5118" width="18.7109375" style="1" customWidth="1"/>
    <col min="5119" max="5119" width="11.42578125" style="1" customWidth="1"/>
    <col min="5120" max="5371" width="9.140625" style="1"/>
    <col min="5372" max="5372" width="9.5703125" style="1" bestFit="1" customWidth="1"/>
    <col min="5373" max="5373" width="53.85546875" style="1" customWidth="1"/>
    <col min="5374" max="5374" width="18.7109375" style="1" customWidth="1"/>
    <col min="5375" max="5375" width="11.42578125" style="1" customWidth="1"/>
    <col min="5376" max="5627" width="9.140625" style="1"/>
    <col min="5628" max="5628" width="9.5703125" style="1" bestFit="1" customWidth="1"/>
    <col min="5629" max="5629" width="53.85546875" style="1" customWidth="1"/>
    <col min="5630" max="5630" width="18.7109375" style="1" customWidth="1"/>
    <col min="5631" max="5631" width="11.42578125" style="1" customWidth="1"/>
    <col min="5632" max="5883" width="9.140625" style="1"/>
    <col min="5884" max="5884" width="9.5703125" style="1" bestFit="1" customWidth="1"/>
    <col min="5885" max="5885" width="53.85546875" style="1" customWidth="1"/>
    <col min="5886" max="5886" width="18.7109375" style="1" customWidth="1"/>
    <col min="5887" max="5887" width="11.42578125" style="1" customWidth="1"/>
    <col min="5888" max="6139" width="9.140625" style="1"/>
    <col min="6140" max="6140" width="9.5703125" style="1" bestFit="1" customWidth="1"/>
    <col min="6141" max="6141" width="53.85546875" style="1" customWidth="1"/>
    <col min="6142" max="6142" width="18.7109375" style="1" customWidth="1"/>
    <col min="6143" max="6143" width="11.42578125" style="1" customWidth="1"/>
    <col min="6144" max="6395" width="9.140625" style="1"/>
    <col min="6396" max="6396" width="9.5703125" style="1" bestFit="1" customWidth="1"/>
    <col min="6397" max="6397" width="53.85546875" style="1" customWidth="1"/>
    <col min="6398" max="6398" width="18.7109375" style="1" customWidth="1"/>
    <col min="6399" max="6399" width="11.42578125" style="1" customWidth="1"/>
    <col min="6400" max="6651" width="9.140625" style="1"/>
    <col min="6652" max="6652" width="9.5703125" style="1" bestFit="1" customWidth="1"/>
    <col min="6653" max="6653" width="53.85546875" style="1" customWidth="1"/>
    <col min="6654" max="6654" width="18.7109375" style="1" customWidth="1"/>
    <col min="6655" max="6655" width="11.42578125" style="1" customWidth="1"/>
    <col min="6656" max="6907" width="9.140625" style="1"/>
    <col min="6908" max="6908" width="9.5703125" style="1" bestFit="1" customWidth="1"/>
    <col min="6909" max="6909" width="53.85546875" style="1" customWidth="1"/>
    <col min="6910" max="6910" width="18.7109375" style="1" customWidth="1"/>
    <col min="6911" max="6911" width="11.42578125" style="1" customWidth="1"/>
    <col min="6912" max="7163" width="9.140625" style="1"/>
    <col min="7164" max="7164" width="9.5703125" style="1" bestFit="1" customWidth="1"/>
    <col min="7165" max="7165" width="53.85546875" style="1" customWidth="1"/>
    <col min="7166" max="7166" width="18.7109375" style="1" customWidth="1"/>
    <col min="7167" max="7167" width="11.42578125" style="1" customWidth="1"/>
    <col min="7168" max="7419" width="9.140625" style="1"/>
    <col min="7420" max="7420" width="9.5703125" style="1" bestFit="1" customWidth="1"/>
    <col min="7421" max="7421" width="53.85546875" style="1" customWidth="1"/>
    <col min="7422" max="7422" width="18.7109375" style="1" customWidth="1"/>
    <col min="7423" max="7423" width="11.42578125" style="1" customWidth="1"/>
    <col min="7424" max="7675" width="9.140625" style="1"/>
    <col min="7676" max="7676" width="9.5703125" style="1" bestFit="1" customWidth="1"/>
    <col min="7677" max="7677" width="53.85546875" style="1" customWidth="1"/>
    <col min="7678" max="7678" width="18.7109375" style="1" customWidth="1"/>
    <col min="7679" max="7679" width="11.42578125" style="1" customWidth="1"/>
    <col min="7680" max="7931" width="9.140625" style="1"/>
    <col min="7932" max="7932" width="9.5703125" style="1" bestFit="1" customWidth="1"/>
    <col min="7933" max="7933" width="53.85546875" style="1" customWidth="1"/>
    <col min="7934" max="7934" width="18.7109375" style="1" customWidth="1"/>
    <col min="7935" max="7935" width="11.42578125" style="1" customWidth="1"/>
    <col min="7936" max="8187" width="9.140625" style="1"/>
    <col min="8188" max="8188" width="9.5703125" style="1" bestFit="1" customWidth="1"/>
    <col min="8189" max="8189" width="53.85546875" style="1" customWidth="1"/>
    <col min="8190" max="8190" width="18.7109375" style="1" customWidth="1"/>
    <col min="8191" max="8191" width="11.42578125" style="1" customWidth="1"/>
    <col min="8192" max="8443" width="9.140625" style="1"/>
    <col min="8444" max="8444" width="9.5703125" style="1" bestFit="1" customWidth="1"/>
    <col min="8445" max="8445" width="53.85546875" style="1" customWidth="1"/>
    <col min="8446" max="8446" width="18.7109375" style="1" customWidth="1"/>
    <col min="8447" max="8447" width="11.42578125" style="1" customWidth="1"/>
    <col min="8448" max="8699" width="9.140625" style="1"/>
    <col min="8700" max="8700" width="9.5703125" style="1" bestFit="1" customWidth="1"/>
    <col min="8701" max="8701" width="53.85546875" style="1" customWidth="1"/>
    <col min="8702" max="8702" width="18.7109375" style="1" customWidth="1"/>
    <col min="8703" max="8703" width="11.42578125" style="1" customWidth="1"/>
    <col min="8704" max="8955" width="9.140625" style="1"/>
    <col min="8956" max="8956" width="9.5703125" style="1" bestFit="1" customWidth="1"/>
    <col min="8957" max="8957" width="53.85546875" style="1" customWidth="1"/>
    <col min="8958" max="8958" width="18.7109375" style="1" customWidth="1"/>
    <col min="8959" max="8959" width="11.42578125" style="1" customWidth="1"/>
    <col min="8960" max="9211" width="9.140625" style="1"/>
    <col min="9212" max="9212" width="9.5703125" style="1" bestFit="1" customWidth="1"/>
    <col min="9213" max="9213" width="53.85546875" style="1" customWidth="1"/>
    <col min="9214" max="9214" width="18.7109375" style="1" customWidth="1"/>
    <col min="9215" max="9215" width="11.42578125" style="1" customWidth="1"/>
    <col min="9216" max="9467" width="9.140625" style="1"/>
    <col min="9468" max="9468" width="9.5703125" style="1" bestFit="1" customWidth="1"/>
    <col min="9469" max="9469" width="53.85546875" style="1" customWidth="1"/>
    <col min="9470" max="9470" width="18.7109375" style="1" customWidth="1"/>
    <col min="9471" max="9471" width="11.42578125" style="1" customWidth="1"/>
    <col min="9472" max="9723" width="9.140625" style="1"/>
    <col min="9724" max="9724" width="9.5703125" style="1" bestFit="1" customWidth="1"/>
    <col min="9725" max="9725" width="53.85546875" style="1" customWidth="1"/>
    <col min="9726" max="9726" width="18.7109375" style="1" customWidth="1"/>
    <col min="9727" max="9727" width="11.42578125" style="1" customWidth="1"/>
    <col min="9728" max="9979" width="9.140625" style="1"/>
    <col min="9980" max="9980" width="9.5703125" style="1" bestFit="1" customWidth="1"/>
    <col min="9981" max="9981" width="53.85546875" style="1" customWidth="1"/>
    <col min="9982" max="9982" width="18.7109375" style="1" customWidth="1"/>
    <col min="9983" max="9983" width="11.42578125" style="1" customWidth="1"/>
    <col min="9984" max="10235" width="9.140625" style="1"/>
    <col min="10236" max="10236" width="9.5703125" style="1" bestFit="1" customWidth="1"/>
    <col min="10237" max="10237" width="53.85546875" style="1" customWidth="1"/>
    <col min="10238" max="10238" width="18.7109375" style="1" customWidth="1"/>
    <col min="10239" max="10239" width="11.42578125" style="1" customWidth="1"/>
    <col min="10240" max="10491" width="9.140625" style="1"/>
    <col min="10492" max="10492" width="9.5703125" style="1" bestFit="1" customWidth="1"/>
    <col min="10493" max="10493" width="53.85546875" style="1" customWidth="1"/>
    <col min="10494" max="10494" width="18.7109375" style="1" customWidth="1"/>
    <col min="10495" max="10495" width="11.42578125" style="1" customWidth="1"/>
    <col min="10496" max="10747" width="9.140625" style="1"/>
    <col min="10748" max="10748" width="9.5703125" style="1" bestFit="1" customWidth="1"/>
    <col min="10749" max="10749" width="53.85546875" style="1" customWidth="1"/>
    <col min="10750" max="10750" width="18.7109375" style="1" customWidth="1"/>
    <col min="10751" max="10751" width="11.42578125" style="1" customWidth="1"/>
    <col min="10752" max="11003" width="9.140625" style="1"/>
    <col min="11004" max="11004" width="9.5703125" style="1" bestFit="1" customWidth="1"/>
    <col min="11005" max="11005" width="53.85546875" style="1" customWidth="1"/>
    <col min="11006" max="11006" width="18.7109375" style="1" customWidth="1"/>
    <col min="11007" max="11007" width="11.42578125" style="1" customWidth="1"/>
    <col min="11008" max="11259" width="9.140625" style="1"/>
    <col min="11260" max="11260" width="9.5703125" style="1" bestFit="1" customWidth="1"/>
    <col min="11261" max="11261" width="53.85546875" style="1" customWidth="1"/>
    <col min="11262" max="11262" width="18.7109375" style="1" customWidth="1"/>
    <col min="11263" max="11263" width="11.42578125" style="1" customWidth="1"/>
    <col min="11264" max="11515" width="9.140625" style="1"/>
    <col min="11516" max="11516" width="9.5703125" style="1" bestFit="1" customWidth="1"/>
    <col min="11517" max="11517" width="53.85546875" style="1" customWidth="1"/>
    <col min="11518" max="11518" width="18.7109375" style="1" customWidth="1"/>
    <col min="11519" max="11519" width="11.42578125" style="1" customWidth="1"/>
    <col min="11520" max="11771" width="9.140625" style="1"/>
    <col min="11772" max="11772" width="9.5703125" style="1" bestFit="1" customWidth="1"/>
    <col min="11773" max="11773" width="53.85546875" style="1" customWidth="1"/>
    <col min="11774" max="11774" width="18.7109375" style="1" customWidth="1"/>
    <col min="11775" max="11775" width="11.42578125" style="1" customWidth="1"/>
    <col min="11776" max="12027" width="9.140625" style="1"/>
    <col min="12028" max="12028" width="9.5703125" style="1" bestFit="1" customWidth="1"/>
    <col min="12029" max="12029" width="53.85546875" style="1" customWidth="1"/>
    <col min="12030" max="12030" width="18.7109375" style="1" customWidth="1"/>
    <col min="12031" max="12031" width="11.42578125" style="1" customWidth="1"/>
    <col min="12032" max="12283" width="9.140625" style="1"/>
    <col min="12284" max="12284" width="9.5703125" style="1" bestFit="1" customWidth="1"/>
    <col min="12285" max="12285" width="53.85546875" style="1" customWidth="1"/>
    <col min="12286" max="12286" width="18.7109375" style="1" customWidth="1"/>
    <col min="12287" max="12287" width="11.42578125" style="1" customWidth="1"/>
    <col min="12288" max="12539" width="9.140625" style="1"/>
    <col min="12540" max="12540" width="9.5703125" style="1" bestFit="1" customWidth="1"/>
    <col min="12541" max="12541" width="53.85546875" style="1" customWidth="1"/>
    <col min="12542" max="12542" width="18.7109375" style="1" customWidth="1"/>
    <col min="12543" max="12543" width="11.42578125" style="1" customWidth="1"/>
    <col min="12544" max="12795" width="9.140625" style="1"/>
    <col min="12796" max="12796" width="9.5703125" style="1" bestFit="1" customWidth="1"/>
    <col min="12797" max="12797" width="53.85546875" style="1" customWidth="1"/>
    <col min="12798" max="12798" width="18.7109375" style="1" customWidth="1"/>
    <col min="12799" max="12799" width="11.42578125" style="1" customWidth="1"/>
    <col min="12800" max="13051" width="9.140625" style="1"/>
    <col min="13052" max="13052" width="9.5703125" style="1" bestFit="1" customWidth="1"/>
    <col min="13053" max="13053" width="53.85546875" style="1" customWidth="1"/>
    <col min="13054" max="13054" width="18.7109375" style="1" customWidth="1"/>
    <col min="13055" max="13055" width="11.42578125" style="1" customWidth="1"/>
    <col min="13056" max="13307" width="9.140625" style="1"/>
    <col min="13308" max="13308" width="9.5703125" style="1" bestFit="1" customWidth="1"/>
    <col min="13309" max="13309" width="53.85546875" style="1" customWidth="1"/>
    <col min="13310" max="13310" width="18.7109375" style="1" customWidth="1"/>
    <col min="13311" max="13311" width="11.42578125" style="1" customWidth="1"/>
    <col min="13312" max="13563" width="9.140625" style="1"/>
    <col min="13564" max="13564" width="9.5703125" style="1" bestFit="1" customWidth="1"/>
    <col min="13565" max="13565" width="53.85546875" style="1" customWidth="1"/>
    <col min="13566" max="13566" width="18.7109375" style="1" customWidth="1"/>
    <col min="13567" max="13567" width="11.42578125" style="1" customWidth="1"/>
    <col min="13568" max="13819" width="9.140625" style="1"/>
    <col min="13820" max="13820" width="9.5703125" style="1" bestFit="1" customWidth="1"/>
    <col min="13821" max="13821" width="53.85546875" style="1" customWidth="1"/>
    <col min="13822" max="13822" width="18.7109375" style="1" customWidth="1"/>
    <col min="13823" max="13823" width="11.42578125" style="1" customWidth="1"/>
    <col min="13824" max="14075" width="9.140625" style="1"/>
    <col min="14076" max="14076" width="9.5703125" style="1" bestFit="1" customWidth="1"/>
    <col min="14077" max="14077" width="53.85546875" style="1" customWidth="1"/>
    <col min="14078" max="14078" width="18.7109375" style="1" customWidth="1"/>
    <col min="14079" max="14079" width="11.42578125" style="1" customWidth="1"/>
    <col min="14080" max="14331" width="9.140625" style="1"/>
    <col min="14332" max="14332" width="9.5703125" style="1" bestFit="1" customWidth="1"/>
    <col min="14333" max="14333" width="53.85546875" style="1" customWidth="1"/>
    <col min="14334" max="14334" width="18.7109375" style="1" customWidth="1"/>
    <col min="14335" max="14335" width="11.42578125" style="1" customWidth="1"/>
    <col min="14336" max="14587" width="9.140625" style="1"/>
    <col min="14588" max="14588" width="9.5703125" style="1" bestFit="1" customWidth="1"/>
    <col min="14589" max="14589" width="53.85546875" style="1" customWidth="1"/>
    <col min="14590" max="14590" width="18.7109375" style="1" customWidth="1"/>
    <col min="14591" max="14591" width="11.42578125" style="1" customWidth="1"/>
    <col min="14592" max="14843" width="9.140625" style="1"/>
    <col min="14844" max="14844" width="9.5703125" style="1" bestFit="1" customWidth="1"/>
    <col min="14845" max="14845" width="53.85546875" style="1" customWidth="1"/>
    <col min="14846" max="14846" width="18.7109375" style="1" customWidth="1"/>
    <col min="14847" max="14847" width="11.42578125" style="1" customWidth="1"/>
    <col min="14848" max="15099" width="9.140625" style="1"/>
    <col min="15100" max="15100" width="9.5703125" style="1" bestFit="1" customWidth="1"/>
    <col min="15101" max="15101" width="53.85546875" style="1" customWidth="1"/>
    <col min="15102" max="15102" width="18.7109375" style="1" customWidth="1"/>
    <col min="15103" max="15103" width="11.42578125" style="1" customWidth="1"/>
    <col min="15104" max="15355" width="9.140625" style="1"/>
    <col min="15356" max="15356" width="9.5703125" style="1" bestFit="1" customWidth="1"/>
    <col min="15357" max="15357" width="53.85546875" style="1" customWidth="1"/>
    <col min="15358" max="15358" width="18.7109375" style="1" customWidth="1"/>
    <col min="15359" max="15359" width="11.42578125" style="1" customWidth="1"/>
    <col min="15360" max="15611" width="9.140625" style="1"/>
    <col min="15612" max="15612" width="9.5703125" style="1" bestFit="1" customWidth="1"/>
    <col min="15613" max="15613" width="53.85546875" style="1" customWidth="1"/>
    <col min="15614" max="15614" width="18.7109375" style="1" customWidth="1"/>
    <col min="15615" max="15615" width="11.42578125" style="1" customWidth="1"/>
    <col min="15616" max="15867" width="9.140625" style="1"/>
    <col min="15868" max="15868" width="9.5703125" style="1" bestFit="1" customWidth="1"/>
    <col min="15869" max="15869" width="53.85546875" style="1" customWidth="1"/>
    <col min="15870" max="15870" width="18.7109375" style="1" customWidth="1"/>
    <col min="15871" max="15871" width="11.42578125" style="1" customWidth="1"/>
    <col min="15872" max="16123" width="9.140625" style="1"/>
    <col min="16124" max="16124" width="9.5703125" style="1" bestFit="1" customWidth="1"/>
    <col min="16125" max="16125" width="53.85546875" style="1" customWidth="1"/>
    <col min="16126" max="16126" width="18.7109375" style="1" customWidth="1"/>
    <col min="16127" max="16127" width="11.42578125" style="1" customWidth="1"/>
    <col min="16128" max="16384" width="9.140625" style="1"/>
  </cols>
  <sheetData>
    <row r="1" spans="1:51" s="9" customFormat="1" x14ac:dyDescent="0.2"/>
    <row r="2" spans="1:51" ht="45" customHeight="1" x14ac:dyDescent="0.2">
      <c r="B2" s="90" t="s">
        <v>56</v>
      </c>
      <c r="C2" s="90"/>
      <c r="D2" s="90"/>
    </row>
    <row r="3" spans="1:51" ht="24.95" customHeight="1" x14ac:dyDescent="0.2">
      <c r="B3" s="94" t="s">
        <v>73</v>
      </c>
      <c r="C3" s="94"/>
      <c r="D3" s="94"/>
    </row>
    <row r="4" spans="1:51" s="2" customFormat="1" ht="110.1" customHeight="1" thickBot="1" x14ac:dyDescent="0.25">
      <c r="A4" s="12"/>
      <c r="B4" s="95" t="s">
        <v>78</v>
      </c>
      <c r="C4" s="96"/>
      <c r="D4" s="96"/>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ht="24.95" customHeight="1" thickBot="1" x14ac:dyDescent="0.25">
      <c r="B5" s="91" t="s">
        <v>58</v>
      </c>
      <c r="C5" s="92"/>
      <c r="D5" s="93"/>
    </row>
    <row r="6" spans="1:51" s="15" customFormat="1" ht="15.95" customHeight="1" x14ac:dyDescent="0.25">
      <c r="A6" s="13"/>
      <c r="B6" s="22" t="s">
        <v>0</v>
      </c>
      <c r="C6" s="14" t="s">
        <v>1</v>
      </c>
      <c r="D6" s="23" t="s">
        <v>72</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15" customFormat="1" ht="15.95" customHeight="1" x14ac:dyDescent="0.25">
      <c r="A7" s="13"/>
      <c r="B7" s="16" t="s">
        <v>2</v>
      </c>
      <c r="C7" s="32" t="s">
        <v>45</v>
      </c>
      <c r="D7" s="47"/>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spans="1:51" s="15" customFormat="1" ht="15.95" customHeight="1" x14ac:dyDescent="0.25">
      <c r="A8" s="13"/>
      <c r="B8" s="17" t="s">
        <v>3</v>
      </c>
      <c r="C8" s="3" t="s">
        <v>4</v>
      </c>
      <c r="D8" s="46"/>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s="15" customFormat="1" ht="15.95" customHeight="1" x14ac:dyDescent="0.25">
      <c r="A9" s="13"/>
      <c r="B9" s="16" t="s">
        <v>5</v>
      </c>
      <c r="C9" s="6" t="s">
        <v>6</v>
      </c>
      <c r="D9" s="47"/>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s="15" customFormat="1" ht="15.95" customHeight="1" x14ac:dyDescent="0.25">
      <c r="A10" s="13"/>
      <c r="B10" s="16" t="s">
        <v>7</v>
      </c>
      <c r="C10" s="6" t="s">
        <v>8</v>
      </c>
      <c r="D10" s="47"/>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s="15" customFormat="1" ht="15.95" customHeight="1" x14ac:dyDescent="0.25">
      <c r="A11" s="13"/>
      <c r="B11" s="16" t="s">
        <v>9</v>
      </c>
      <c r="C11" s="6" t="s">
        <v>10</v>
      </c>
      <c r="D11" s="47"/>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s="15" customFormat="1" ht="15.95" customHeight="1" x14ac:dyDescent="0.25">
      <c r="A12" s="13"/>
      <c r="B12" s="16" t="s">
        <v>11</v>
      </c>
      <c r="C12" s="6" t="s">
        <v>12</v>
      </c>
      <c r="D12" s="4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s="15" customFormat="1" ht="15.95" customHeight="1" x14ac:dyDescent="0.25">
      <c r="A13" s="13"/>
      <c r="B13" s="16" t="s">
        <v>13</v>
      </c>
      <c r="C13" s="6" t="s">
        <v>14</v>
      </c>
      <c r="D13" s="47"/>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1" s="15" customFormat="1" ht="15.95" customHeight="1" x14ac:dyDescent="0.25">
      <c r="A14" s="13"/>
      <c r="B14" s="16" t="s">
        <v>15</v>
      </c>
      <c r="C14" s="6" t="s">
        <v>16</v>
      </c>
      <c r="D14" s="47"/>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s="15" customFormat="1" ht="15.95" customHeight="1" x14ac:dyDescent="0.25">
      <c r="A15" s="13"/>
      <c r="B15" s="16" t="s">
        <v>17</v>
      </c>
      <c r="C15" s="6" t="s">
        <v>18</v>
      </c>
      <c r="D15" s="47"/>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1" s="15" customFormat="1" ht="15.95" customHeight="1" x14ac:dyDescent="0.25">
      <c r="A16" s="13"/>
      <c r="B16" s="16" t="s">
        <v>19</v>
      </c>
      <c r="C16" s="6" t="s">
        <v>20</v>
      </c>
      <c r="D16" s="47"/>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1" s="15" customFormat="1" ht="15.95" customHeight="1" x14ac:dyDescent="0.25">
      <c r="A17" s="13"/>
      <c r="B17" s="16" t="s">
        <v>21</v>
      </c>
      <c r="C17" s="6" t="s">
        <v>22</v>
      </c>
      <c r="D17" s="47"/>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1" s="15" customFormat="1" ht="15.95" customHeight="1" x14ac:dyDescent="0.25">
      <c r="A18" s="13"/>
      <c r="B18" s="16" t="s">
        <v>23</v>
      </c>
      <c r="C18" s="6" t="s">
        <v>24</v>
      </c>
      <c r="D18" s="47"/>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1:51" s="15" customFormat="1" ht="15.95" customHeight="1" x14ac:dyDescent="0.25">
      <c r="A19" s="13"/>
      <c r="B19" s="16" t="s">
        <v>25</v>
      </c>
      <c r="C19" s="6" t="s">
        <v>26</v>
      </c>
      <c r="D19" s="47"/>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1:51" s="15" customFormat="1" ht="15.95" customHeight="1" x14ac:dyDescent="0.25">
      <c r="A20" s="13"/>
      <c r="B20" s="16" t="s">
        <v>27</v>
      </c>
      <c r="C20" s="6" t="s">
        <v>28</v>
      </c>
      <c r="D20" s="47"/>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1:51" s="15" customFormat="1" ht="15.95" customHeight="1" x14ac:dyDescent="0.25">
      <c r="A21" s="13"/>
      <c r="B21" s="16" t="s">
        <v>29</v>
      </c>
      <c r="C21" s="6" t="s">
        <v>30</v>
      </c>
      <c r="D21" s="47"/>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1:51" s="15" customFormat="1" ht="15.95" customHeight="1" x14ac:dyDescent="0.25">
      <c r="A22" s="13"/>
      <c r="B22" s="16" t="s">
        <v>31</v>
      </c>
      <c r="C22" s="6" t="s">
        <v>32</v>
      </c>
      <c r="D22" s="47"/>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1:51" s="15" customFormat="1" ht="15.95" customHeight="1" x14ac:dyDescent="0.25">
      <c r="A23" s="13"/>
      <c r="B23" s="16" t="s">
        <v>33</v>
      </c>
      <c r="C23" s="6" t="s">
        <v>34</v>
      </c>
      <c r="D23" s="47"/>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1" s="15" customFormat="1" ht="9.9499999999999993" customHeight="1" x14ac:dyDescent="0.25">
      <c r="A24" s="13"/>
      <c r="B24" s="18"/>
      <c r="C24" s="4"/>
      <c r="D24" s="19"/>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1:51" s="15" customFormat="1" ht="15.95" customHeight="1" x14ac:dyDescent="0.25">
      <c r="A25" s="13"/>
      <c r="B25" s="20"/>
      <c r="C25" s="8" t="s">
        <v>77</v>
      </c>
      <c r="D25" s="28">
        <f>SUM(D9:D23)</f>
        <v>0</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51" s="15" customFormat="1" ht="9.9499999999999993" customHeight="1" x14ac:dyDescent="0.25">
      <c r="A26" s="13"/>
      <c r="B26" s="21"/>
      <c r="C26" s="4"/>
      <c r="D26" s="19"/>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51" s="15" customFormat="1" ht="15.95" customHeight="1" thickBot="1" x14ac:dyDescent="0.3">
      <c r="A27" s="13"/>
      <c r="B27" s="25"/>
      <c r="C27" s="26" t="s">
        <v>74</v>
      </c>
      <c r="D27" s="29">
        <f>+SUM(D7+D25)</f>
        <v>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51" s="13" customFormat="1" ht="22.5" customHeight="1" thickBot="1" x14ac:dyDescent="0.3"/>
    <row r="29" spans="1:51" s="15" customFormat="1" ht="24.95" customHeight="1" thickBot="1" x14ac:dyDescent="0.3">
      <c r="A29" s="13"/>
      <c r="B29" s="91" t="s">
        <v>59</v>
      </c>
      <c r="C29" s="92"/>
      <c r="D29" s="9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s="15" customFormat="1" ht="15.95" customHeight="1" x14ac:dyDescent="0.25">
      <c r="A30" s="13"/>
      <c r="B30" s="22" t="s">
        <v>0</v>
      </c>
      <c r="C30" s="14" t="s">
        <v>35</v>
      </c>
      <c r="D30" s="23" t="s">
        <v>72</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s="15" customFormat="1" ht="15.95" customHeight="1" x14ac:dyDescent="0.25">
      <c r="A31" s="13"/>
      <c r="B31" s="16" t="s">
        <v>2</v>
      </c>
      <c r="C31" s="7" t="s">
        <v>46</v>
      </c>
      <c r="D31" s="47"/>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s="15" customFormat="1" ht="15.95" customHeight="1" x14ac:dyDescent="0.25">
      <c r="A32" s="13"/>
      <c r="B32" s="16" t="s">
        <v>36</v>
      </c>
      <c r="C32" s="6" t="s">
        <v>37</v>
      </c>
      <c r="D32" s="47"/>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15" customFormat="1" ht="15.95" customHeight="1" x14ac:dyDescent="0.25">
      <c r="A33" s="13"/>
      <c r="B33" s="84"/>
      <c r="C33" s="83" t="s">
        <v>38</v>
      </c>
      <c r="D33" s="30">
        <f>+D31</f>
        <v>0</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s="15" customFormat="1" ht="15.95" customHeight="1" x14ac:dyDescent="0.25">
      <c r="A34" s="13"/>
      <c r="B34" s="84"/>
      <c r="C34" s="83" t="s">
        <v>39</v>
      </c>
      <c r="D34" s="30">
        <f>+D31+D32</f>
        <v>0</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s="15" customFormat="1" ht="15.95" customHeight="1" x14ac:dyDescent="0.25">
      <c r="A35" s="13"/>
      <c r="B35" s="17" t="s">
        <v>3</v>
      </c>
      <c r="C35" s="3" t="s">
        <v>40</v>
      </c>
      <c r="D35" s="19"/>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s="15" customFormat="1" ht="15.95" customHeight="1" x14ac:dyDescent="0.25">
      <c r="A36" s="13"/>
      <c r="B36" s="16" t="s">
        <v>5</v>
      </c>
      <c r="C36" s="6" t="s">
        <v>6</v>
      </c>
      <c r="D36" s="47"/>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s="15" customFormat="1" ht="15.95" customHeight="1" x14ac:dyDescent="0.25">
      <c r="A37" s="13"/>
      <c r="B37" s="16" t="s">
        <v>7</v>
      </c>
      <c r="C37" s="6" t="s">
        <v>8</v>
      </c>
      <c r="D37" s="47"/>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s="15" customFormat="1" ht="15.95" customHeight="1" x14ac:dyDescent="0.25">
      <c r="A38" s="13"/>
      <c r="B38" s="16" t="s">
        <v>9</v>
      </c>
      <c r="C38" s="6" t="s">
        <v>10</v>
      </c>
      <c r="D38" s="47"/>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15" customFormat="1" ht="15.95" customHeight="1" x14ac:dyDescent="0.25">
      <c r="A39" s="13"/>
      <c r="B39" s="16" t="s">
        <v>11</v>
      </c>
      <c r="C39" s="6" t="s">
        <v>12</v>
      </c>
      <c r="D39" s="47"/>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s="15" customFormat="1" ht="15.95" customHeight="1" x14ac:dyDescent="0.25">
      <c r="A40" s="13"/>
      <c r="B40" s="16" t="s">
        <v>13</v>
      </c>
      <c r="C40" s="6" t="s">
        <v>14</v>
      </c>
      <c r="D40" s="47"/>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15" customFormat="1" ht="15.95" customHeight="1" x14ac:dyDescent="0.25">
      <c r="A41" s="13"/>
      <c r="B41" s="16" t="s">
        <v>15</v>
      </c>
      <c r="C41" s="6" t="s">
        <v>16</v>
      </c>
      <c r="D41" s="47"/>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15" customFormat="1" ht="15.95" customHeight="1" x14ac:dyDescent="0.25">
      <c r="A42" s="13"/>
      <c r="B42" s="16" t="s">
        <v>17</v>
      </c>
      <c r="C42" s="6" t="s">
        <v>18</v>
      </c>
      <c r="D42" s="47"/>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15" customFormat="1" ht="15.95" customHeight="1" x14ac:dyDescent="0.25">
      <c r="A43" s="13"/>
      <c r="B43" s="16" t="s">
        <v>19</v>
      </c>
      <c r="C43" s="6" t="s">
        <v>41</v>
      </c>
      <c r="D43" s="47"/>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15" customFormat="1" ht="15.95" customHeight="1" x14ac:dyDescent="0.25">
      <c r="A44" s="13"/>
      <c r="B44" s="16" t="s">
        <v>21</v>
      </c>
      <c r="C44" s="6" t="s">
        <v>22</v>
      </c>
      <c r="D44" s="47"/>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15" customFormat="1" ht="15.95" customHeight="1" x14ac:dyDescent="0.25">
      <c r="A45" s="13"/>
      <c r="B45" s="16" t="s">
        <v>23</v>
      </c>
      <c r="C45" s="6" t="s">
        <v>24</v>
      </c>
      <c r="D45" s="47"/>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15" customFormat="1" ht="15.95" customHeight="1" x14ac:dyDescent="0.25">
      <c r="A46" s="13"/>
      <c r="B46" s="16" t="s">
        <v>25</v>
      </c>
      <c r="C46" s="6" t="s">
        <v>26</v>
      </c>
      <c r="D46" s="47"/>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15" customFormat="1" ht="15.95" customHeight="1" x14ac:dyDescent="0.25">
      <c r="A47" s="13"/>
      <c r="B47" s="16" t="s">
        <v>27</v>
      </c>
      <c r="C47" s="6" t="s">
        <v>28</v>
      </c>
      <c r="D47" s="47"/>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15" customFormat="1" ht="15.95" customHeight="1" x14ac:dyDescent="0.25">
      <c r="A48" s="13"/>
      <c r="B48" s="16" t="s">
        <v>29</v>
      </c>
      <c r="C48" s="6" t="s">
        <v>30</v>
      </c>
      <c r="D48" s="47"/>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15" customFormat="1" ht="15.95" customHeight="1" x14ac:dyDescent="0.25">
      <c r="A49" s="13"/>
      <c r="B49" s="16" t="s">
        <v>31</v>
      </c>
      <c r="C49" s="6" t="s">
        <v>32</v>
      </c>
      <c r="D49" s="47"/>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15" customFormat="1" ht="15.95" customHeight="1" x14ac:dyDescent="0.25">
      <c r="A50" s="13"/>
      <c r="B50" s="16" t="s">
        <v>33</v>
      </c>
      <c r="C50" s="6" t="s">
        <v>34</v>
      </c>
      <c r="D50" s="47"/>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15" customFormat="1" ht="9.9499999999999993" customHeight="1" x14ac:dyDescent="0.25">
      <c r="A51" s="13"/>
      <c r="B51" s="21"/>
      <c r="C51" s="5"/>
      <c r="D51" s="24"/>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s="15" customFormat="1" ht="15.95" customHeight="1" x14ac:dyDescent="0.25">
      <c r="A52" s="13"/>
      <c r="B52" s="20"/>
      <c r="C52" s="8" t="s">
        <v>77</v>
      </c>
      <c r="D52" s="31">
        <f>SUM(D36:D50)</f>
        <v>0</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15" customFormat="1" ht="9.9499999999999993" customHeight="1" x14ac:dyDescent="0.25">
      <c r="A53" s="13"/>
      <c r="B53" s="21"/>
      <c r="C53" s="4"/>
      <c r="D53" s="45"/>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15" customFormat="1" ht="15.95" customHeight="1" thickBot="1" x14ac:dyDescent="0.3">
      <c r="A54" s="13"/>
      <c r="B54" s="25"/>
      <c r="C54" s="26" t="s">
        <v>74</v>
      </c>
      <c r="D54" s="29">
        <f>D34+D52</f>
        <v>0</v>
      </c>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13" customFormat="1" x14ac:dyDescent="0.25"/>
    <row r="56" spans="1:51" s="13" customFormat="1" x14ac:dyDescent="0.25"/>
    <row r="57" spans="1:51" s="13" customFormat="1" x14ac:dyDescent="0.25"/>
    <row r="58" spans="1:51" s="13" customFormat="1" x14ac:dyDescent="0.25"/>
    <row r="59" spans="1:51" s="13" customFormat="1" x14ac:dyDescent="0.25"/>
    <row r="60" spans="1:51" s="13" customFormat="1" x14ac:dyDescent="0.25"/>
    <row r="61" spans="1:51" s="13" customFormat="1" x14ac:dyDescent="0.25"/>
    <row r="62" spans="1:51" s="13" customFormat="1" x14ac:dyDescent="0.25"/>
    <row r="63" spans="1:51" s="13" customFormat="1" x14ac:dyDescent="0.25"/>
    <row r="64" spans="1:51"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sheetData>
  <sheetProtection algorithmName="SHA-512" hashValue="HYMCdZStGB6sf8ymbp4XJR+VHBE3d9ZMg5NrBeMh/g60rsUC5skJBm5BndW6AEydcpNSeKUNnKAof2Z3cdDUIQ==" saltValue="vgvaWzY3YXAuC5tI9ohd+g==" spinCount="100000" sheet="1" formatRows="0"/>
  <mergeCells count="5">
    <mergeCell ref="B2:D2"/>
    <mergeCell ref="B5:D5"/>
    <mergeCell ref="B29:D29"/>
    <mergeCell ref="B3:D3"/>
    <mergeCell ref="B4:D4"/>
  </mergeCells>
  <dataValidations disablePrompts="1" count="1">
    <dataValidation type="decimal" allowBlank="1" showInputMessage="1" showErrorMessage="1" errorTitle="ATTENZIONE" error="Nella cella è possibile inserire solo un valore numerico" sqref="D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D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D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D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D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D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D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D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D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D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D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D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D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D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D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D9:D23 IT9:IT23 SP9:SP23 ACL9:ACL23 AMH9:AMH23 AWD9:AWD23 BFZ9:BFZ23 BPV9:BPV23 BZR9:BZR23 CJN9:CJN23 CTJ9:CTJ23 DDF9:DDF23 DNB9:DNB23 DWX9:DWX23 EGT9:EGT23 EQP9:EQP23 FAL9:FAL23 FKH9:FKH23 FUD9:FUD23 GDZ9:GDZ23 GNV9:GNV23 GXR9:GXR23 HHN9:HHN23 HRJ9:HRJ23 IBF9:IBF23 ILB9:ILB23 IUX9:IUX23 JET9:JET23 JOP9:JOP23 JYL9:JYL23 KIH9:KIH23 KSD9:KSD23 LBZ9:LBZ23 LLV9:LLV23 LVR9:LVR23 MFN9:MFN23 MPJ9:MPJ23 MZF9:MZF23 NJB9:NJB23 NSX9:NSX23 OCT9:OCT23 OMP9:OMP23 OWL9:OWL23 PGH9:PGH23 PQD9:PQD23 PZZ9:PZZ23 QJV9:QJV23 QTR9:QTR23 RDN9:RDN23 RNJ9:RNJ23 RXF9:RXF23 SHB9:SHB23 SQX9:SQX23 TAT9:TAT23 TKP9:TKP23 TUL9:TUL23 UEH9:UEH23 UOD9:UOD23 UXZ9:UXZ23 VHV9:VHV23 VRR9:VRR23 WBN9:WBN23 WLJ9:WLJ23 WVF9:WVF23 D65543:D65557 IT65543:IT65557 SP65543:SP65557 ACL65543:ACL65557 AMH65543:AMH65557 AWD65543:AWD65557 BFZ65543:BFZ65557 BPV65543:BPV65557 BZR65543:BZR65557 CJN65543:CJN65557 CTJ65543:CTJ65557 DDF65543:DDF65557 DNB65543:DNB65557 DWX65543:DWX65557 EGT65543:EGT65557 EQP65543:EQP65557 FAL65543:FAL65557 FKH65543:FKH65557 FUD65543:FUD65557 GDZ65543:GDZ65557 GNV65543:GNV65557 GXR65543:GXR65557 HHN65543:HHN65557 HRJ65543:HRJ65557 IBF65543:IBF65557 ILB65543:ILB65557 IUX65543:IUX65557 JET65543:JET65557 JOP65543:JOP65557 JYL65543:JYL65557 KIH65543:KIH65557 KSD65543:KSD65557 LBZ65543:LBZ65557 LLV65543:LLV65557 LVR65543:LVR65557 MFN65543:MFN65557 MPJ65543:MPJ65557 MZF65543:MZF65557 NJB65543:NJB65557 NSX65543:NSX65557 OCT65543:OCT65557 OMP65543:OMP65557 OWL65543:OWL65557 PGH65543:PGH65557 PQD65543:PQD65557 PZZ65543:PZZ65557 QJV65543:QJV65557 QTR65543:QTR65557 RDN65543:RDN65557 RNJ65543:RNJ65557 RXF65543:RXF65557 SHB65543:SHB65557 SQX65543:SQX65557 TAT65543:TAT65557 TKP65543:TKP65557 TUL65543:TUL65557 UEH65543:UEH65557 UOD65543:UOD65557 UXZ65543:UXZ65557 VHV65543:VHV65557 VRR65543:VRR65557 WBN65543:WBN65557 WLJ65543:WLJ65557 WVF65543:WVF65557 D131079:D131093 IT131079:IT131093 SP131079:SP131093 ACL131079:ACL131093 AMH131079:AMH131093 AWD131079:AWD131093 BFZ131079:BFZ131093 BPV131079:BPV131093 BZR131079:BZR131093 CJN131079:CJN131093 CTJ131079:CTJ131093 DDF131079:DDF131093 DNB131079:DNB131093 DWX131079:DWX131093 EGT131079:EGT131093 EQP131079:EQP131093 FAL131079:FAL131093 FKH131079:FKH131093 FUD131079:FUD131093 GDZ131079:GDZ131093 GNV131079:GNV131093 GXR131079:GXR131093 HHN131079:HHN131093 HRJ131079:HRJ131093 IBF131079:IBF131093 ILB131079:ILB131093 IUX131079:IUX131093 JET131079:JET131093 JOP131079:JOP131093 JYL131079:JYL131093 KIH131079:KIH131093 KSD131079:KSD131093 LBZ131079:LBZ131093 LLV131079:LLV131093 LVR131079:LVR131093 MFN131079:MFN131093 MPJ131079:MPJ131093 MZF131079:MZF131093 NJB131079:NJB131093 NSX131079:NSX131093 OCT131079:OCT131093 OMP131079:OMP131093 OWL131079:OWL131093 PGH131079:PGH131093 PQD131079:PQD131093 PZZ131079:PZZ131093 QJV131079:QJV131093 QTR131079:QTR131093 RDN131079:RDN131093 RNJ131079:RNJ131093 RXF131079:RXF131093 SHB131079:SHB131093 SQX131079:SQX131093 TAT131079:TAT131093 TKP131079:TKP131093 TUL131079:TUL131093 UEH131079:UEH131093 UOD131079:UOD131093 UXZ131079:UXZ131093 VHV131079:VHV131093 VRR131079:VRR131093 WBN131079:WBN131093 WLJ131079:WLJ131093 WVF131079:WVF131093 D196615:D196629 IT196615:IT196629 SP196615:SP196629 ACL196615:ACL196629 AMH196615:AMH196629 AWD196615:AWD196629 BFZ196615:BFZ196629 BPV196615:BPV196629 BZR196615:BZR196629 CJN196615:CJN196629 CTJ196615:CTJ196629 DDF196615:DDF196629 DNB196615:DNB196629 DWX196615:DWX196629 EGT196615:EGT196629 EQP196615:EQP196629 FAL196615:FAL196629 FKH196615:FKH196629 FUD196615:FUD196629 GDZ196615:GDZ196629 GNV196615:GNV196629 GXR196615:GXR196629 HHN196615:HHN196629 HRJ196615:HRJ196629 IBF196615:IBF196629 ILB196615:ILB196629 IUX196615:IUX196629 JET196615:JET196629 JOP196615:JOP196629 JYL196615:JYL196629 KIH196615:KIH196629 KSD196615:KSD196629 LBZ196615:LBZ196629 LLV196615:LLV196629 LVR196615:LVR196629 MFN196615:MFN196629 MPJ196615:MPJ196629 MZF196615:MZF196629 NJB196615:NJB196629 NSX196615:NSX196629 OCT196615:OCT196629 OMP196615:OMP196629 OWL196615:OWL196629 PGH196615:PGH196629 PQD196615:PQD196629 PZZ196615:PZZ196629 QJV196615:QJV196629 QTR196615:QTR196629 RDN196615:RDN196629 RNJ196615:RNJ196629 RXF196615:RXF196629 SHB196615:SHB196629 SQX196615:SQX196629 TAT196615:TAT196629 TKP196615:TKP196629 TUL196615:TUL196629 UEH196615:UEH196629 UOD196615:UOD196629 UXZ196615:UXZ196629 VHV196615:VHV196629 VRR196615:VRR196629 WBN196615:WBN196629 WLJ196615:WLJ196629 WVF196615:WVF196629 D262151:D262165 IT262151:IT262165 SP262151:SP262165 ACL262151:ACL262165 AMH262151:AMH262165 AWD262151:AWD262165 BFZ262151:BFZ262165 BPV262151:BPV262165 BZR262151:BZR262165 CJN262151:CJN262165 CTJ262151:CTJ262165 DDF262151:DDF262165 DNB262151:DNB262165 DWX262151:DWX262165 EGT262151:EGT262165 EQP262151:EQP262165 FAL262151:FAL262165 FKH262151:FKH262165 FUD262151:FUD262165 GDZ262151:GDZ262165 GNV262151:GNV262165 GXR262151:GXR262165 HHN262151:HHN262165 HRJ262151:HRJ262165 IBF262151:IBF262165 ILB262151:ILB262165 IUX262151:IUX262165 JET262151:JET262165 JOP262151:JOP262165 JYL262151:JYL262165 KIH262151:KIH262165 KSD262151:KSD262165 LBZ262151:LBZ262165 LLV262151:LLV262165 LVR262151:LVR262165 MFN262151:MFN262165 MPJ262151:MPJ262165 MZF262151:MZF262165 NJB262151:NJB262165 NSX262151:NSX262165 OCT262151:OCT262165 OMP262151:OMP262165 OWL262151:OWL262165 PGH262151:PGH262165 PQD262151:PQD262165 PZZ262151:PZZ262165 QJV262151:QJV262165 QTR262151:QTR262165 RDN262151:RDN262165 RNJ262151:RNJ262165 RXF262151:RXF262165 SHB262151:SHB262165 SQX262151:SQX262165 TAT262151:TAT262165 TKP262151:TKP262165 TUL262151:TUL262165 UEH262151:UEH262165 UOD262151:UOD262165 UXZ262151:UXZ262165 VHV262151:VHV262165 VRR262151:VRR262165 WBN262151:WBN262165 WLJ262151:WLJ262165 WVF262151:WVF262165 D327687:D327701 IT327687:IT327701 SP327687:SP327701 ACL327687:ACL327701 AMH327687:AMH327701 AWD327687:AWD327701 BFZ327687:BFZ327701 BPV327687:BPV327701 BZR327687:BZR327701 CJN327687:CJN327701 CTJ327687:CTJ327701 DDF327687:DDF327701 DNB327687:DNB327701 DWX327687:DWX327701 EGT327687:EGT327701 EQP327687:EQP327701 FAL327687:FAL327701 FKH327687:FKH327701 FUD327687:FUD327701 GDZ327687:GDZ327701 GNV327687:GNV327701 GXR327687:GXR327701 HHN327687:HHN327701 HRJ327687:HRJ327701 IBF327687:IBF327701 ILB327687:ILB327701 IUX327687:IUX327701 JET327687:JET327701 JOP327687:JOP327701 JYL327687:JYL327701 KIH327687:KIH327701 KSD327687:KSD327701 LBZ327687:LBZ327701 LLV327687:LLV327701 LVR327687:LVR327701 MFN327687:MFN327701 MPJ327687:MPJ327701 MZF327687:MZF327701 NJB327687:NJB327701 NSX327687:NSX327701 OCT327687:OCT327701 OMP327687:OMP327701 OWL327687:OWL327701 PGH327687:PGH327701 PQD327687:PQD327701 PZZ327687:PZZ327701 QJV327687:QJV327701 QTR327687:QTR327701 RDN327687:RDN327701 RNJ327687:RNJ327701 RXF327687:RXF327701 SHB327687:SHB327701 SQX327687:SQX327701 TAT327687:TAT327701 TKP327687:TKP327701 TUL327687:TUL327701 UEH327687:UEH327701 UOD327687:UOD327701 UXZ327687:UXZ327701 VHV327687:VHV327701 VRR327687:VRR327701 WBN327687:WBN327701 WLJ327687:WLJ327701 WVF327687:WVF327701 D393223:D393237 IT393223:IT393237 SP393223:SP393237 ACL393223:ACL393237 AMH393223:AMH393237 AWD393223:AWD393237 BFZ393223:BFZ393237 BPV393223:BPV393237 BZR393223:BZR393237 CJN393223:CJN393237 CTJ393223:CTJ393237 DDF393223:DDF393237 DNB393223:DNB393237 DWX393223:DWX393237 EGT393223:EGT393237 EQP393223:EQP393237 FAL393223:FAL393237 FKH393223:FKH393237 FUD393223:FUD393237 GDZ393223:GDZ393237 GNV393223:GNV393237 GXR393223:GXR393237 HHN393223:HHN393237 HRJ393223:HRJ393237 IBF393223:IBF393237 ILB393223:ILB393237 IUX393223:IUX393237 JET393223:JET393237 JOP393223:JOP393237 JYL393223:JYL393237 KIH393223:KIH393237 KSD393223:KSD393237 LBZ393223:LBZ393237 LLV393223:LLV393237 LVR393223:LVR393237 MFN393223:MFN393237 MPJ393223:MPJ393237 MZF393223:MZF393237 NJB393223:NJB393237 NSX393223:NSX393237 OCT393223:OCT393237 OMP393223:OMP393237 OWL393223:OWL393237 PGH393223:PGH393237 PQD393223:PQD393237 PZZ393223:PZZ393237 QJV393223:QJV393237 QTR393223:QTR393237 RDN393223:RDN393237 RNJ393223:RNJ393237 RXF393223:RXF393237 SHB393223:SHB393237 SQX393223:SQX393237 TAT393223:TAT393237 TKP393223:TKP393237 TUL393223:TUL393237 UEH393223:UEH393237 UOD393223:UOD393237 UXZ393223:UXZ393237 VHV393223:VHV393237 VRR393223:VRR393237 WBN393223:WBN393237 WLJ393223:WLJ393237 WVF393223:WVF393237 D458759:D458773 IT458759:IT458773 SP458759:SP458773 ACL458759:ACL458773 AMH458759:AMH458773 AWD458759:AWD458773 BFZ458759:BFZ458773 BPV458759:BPV458773 BZR458759:BZR458773 CJN458759:CJN458773 CTJ458759:CTJ458773 DDF458759:DDF458773 DNB458759:DNB458773 DWX458759:DWX458773 EGT458759:EGT458773 EQP458759:EQP458773 FAL458759:FAL458773 FKH458759:FKH458773 FUD458759:FUD458773 GDZ458759:GDZ458773 GNV458759:GNV458773 GXR458759:GXR458773 HHN458759:HHN458773 HRJ458759:HRJ458773 IBF458759:IBF458773 ILB458759:ILB458773 IUX458759:IUX458773 JET458759:JET458773 JOP458759:JOP458773 JYL458759:JYL458773 KIH458759:KIH458773 KSD458759:KSD458773 LBZ458759:LBZ458773 LLV458759:LLV458773 LVR458759:LVR458773 MFN458759:MFN458773 MPJ458759:MPJ458773 MZF458759:MZF458773 NJB458759:NJB458773 NSX458759:NSX458773 OCT458759:OCT458773 OMP458759:OMP458773 OWL458759:OWL458773 PGH458759:PGH458773 PQD458759:PQD458773 PZZ458759:PZZ458773 QJV458759:QJV458773 QTR458759:QTR458773 RDN458759:RDN458773 RNJ458759:RNJ458773 RXF458759:RXF458773 SHB458759:SHB458773 SQX458759:SQX458773 TAT458759:TAT458773 TKP458759:TKP458773 TUL458759:TUL458773 UEH458759:UEH458773 UOD458759:UOD458773 UXZ458759:UXZ458773 VHV458759:VHV458773 VRR458759:VRR458773 WBN458759:WBN458773 WLJ458759:WLJ458773 WVF458759:WVF458773 D524295:D524309 IT524295:IT524309 SP524295:SP524309 ACL524295:ACL524309 AMH524295:AMH524309 AWD524295:AWD524309 BFZ524295:BFZ524309 BPV524295:BPV524309 BZR524295:BZR524309 CJN524295:CJN524309 CTJ524295:CTJ524309 DDF524295:DDF524309 DNB524295:DNB524309 DWX524295:DWX524309 EGT524295:EGT524309 EQP524295:EQP524309 FAL524295:FAL524309 FKH524295:FKH524309 FUD524295:FUD524309 GDZ524295:GDZ524309 GNV524295:GNV524309 GXR524295:GXR524309 HHN524295:HHN524309 HRJ524295:HRJ524309 IBF524295:IBF524309 ILB524295:ILB524309 IUX524295:IUX524309 JET524295:JET524309 JOP524295:JOP524309 JYL524295:JYL524309 KIH524295:KIH524309 KSD524295:KSD524309 LBZ524295:LBZ524309 LLV524295:LLV524309 LVR524295:LVR524309 MFN524295:MFN524309 MPJ524295:MPJ524309 MZF524295:MZF524309 NJB524295:NJB524309 NSX524295:NSX524309 OCT524295:OCT524309 OMP524295:OMP524309 OWL524295:OWL524309 PGH524295:PGH524309 PQD524295:PQD524309 PZZ524295:PZZ524309 QJV524295:QJV524309 QTR524295:QTR524309 RDN524295:RDN524309 RNJ524295:RNJ524309 RXF524295:RXF524309 SHB524295:SHB524309 SQX524295:SQX524309 TAT524295:TAT524309 TKP524295:TKP524309 TUL524295:TUL524309 UEH524295:UEH524309 UOD524295:UOD524309 UXZ524295:UXZ524309 VHV524295:VHV524309 VRR524295:VRR524309 WBN524295:WBN524309 WLJ524295:WLJ524309 WVF524295:WVF524309 D589831:D589845 IT589831:IT589845 SP589831:SP589845 ACL589831:ACL589845 AMH589831:AMH589845 AWD589831:AWD589845 BFZ589831:BFZ589845 BPV589831:BPV589845 BZR589831:BZR589845 CJN589831:CJN589845 CTJ589831:CTJ589845 DDF589831:DDF589845 DNB589831:DNB589845 DWX589831:DWX589845 EGT589831:EGT589845 EQP589831:EQP589845 FAL589831:FAL589845 FKH589831:FKH589845 FUD589831:FUD589845 GDZ589831:GDZ589845 GNV589831:GNV589845 GXR589831:GXR589845 HHN589831:HHN589845 HRJ589831:HRJ589845 IBF589831:IBF589845 ILB589831:ILB589845 IUX589831:IUX589845 JET589831:JET589845 JOP589831:JOP589845 JYL589831:JYL589845 KIH589831:KIH589845 KSD589831:KSD589845 LBZ589831:LBZ589845 LLV589831:LLV589845 LVR589831:LVR589845 MFN589831:MFN589845 MPJ589831:MPJ589845 MZF589831:MZF589845 NJB589831:NJB589845 NSX589831:NSX589845 OCT589831:OCT589845 OMP589831:OMP589845 OWL589831:OWL589845 PGH589831:PGH589845 PQD589831:PQD589845 PZZ589831:PZZ589845 QJV589831:QJV589845 QTR589831:QTR589845 RDN589831:RDN589845 RNJ589831:RNJ589845 RXF589831:RXF589845 SHB589831:SHB589845 SQX589831:SQX589845 TAT589831:TAT589845 TKP589831:TKP589845 TUL589831:TUL589845 UEH589831:UEH589845 UOD589831:UOD589845 UXZ589831:UXZ589845 VHV589831:VHV589845 VRR589831:VRR589845 WBN589831:WBN589845 WLJ589831:WLJ589845 WVF589831:WVF589845 D655367:D655381 IT655367:IT655381 SP655367:SP655381 ACL655367:ACL655381 AMH655367:AMH655381 AWD655367:AWD655381 BFZ655367:BFZ655381 BPV655367:BPV655381 BZR655367:BZR655381 CJN655367:CJN655381 CTJ655367:CTJ655381 DDF655367:DDF655381 DNB655367:DNB655381 DWX655367:DWX655381 EGT655367:EGT655381 EQP655367:EQP655381 FAL655367:FAL655381 FKH655367:FKH655381 FUD655367:FUD655381 GDZ655367:GDZ655381 GNV655367:GNV655381 GXR655367:GXR655381 HHN655367:HHN655381 HRJ655367:HRJ655381 IBF655367:IBF655381 ILB655367:ILB655381 IUX655367:IUX655381 JET655367:JET655381 JOP655367:JOP655381 JYL655367:JYL655381 KIH655367:KIH655381 KSD655367:KSD655381 LBZ655367:LBZ655381 LLV655367:LLV655381 LVR655367:LVR655381 MFN655367:MFN655381 MPJ655367:MPJ655381 MZF655367:MZF655381 NJB655367:NJB655381 NSX655367:NSX655381 OCT655367:OCT655381 OMP655367:OMP655381 OWL655367:OWL655381 PGH655367:PGH655381 PQD655367:PQD655381 PZZ655367:PZZ655381 QJV655367:QJV655381 QTR655367:QTR655381 RDN655367:RDN655381 RNJ655367:RNJ655381 RXF655367:RXF655381 SHB655367:SHB655381 SQX655367:SQX655381 TAT655367:TAT655381 TKP655367:TKP655381 TUL655367:TUL655381 UEH655367:UEH655381 UOD655367:UOD655381 UXZ655367:UXZ655381 VHV655367:VHV655381 VRR655367:VRR655381 WBN655367:WBN655381 WLJ655367:WLJ655381 WVF655367:WVF655381 D720903:D720917 IT720903:IT720917 SP720903:SP720917 ACL720903:ACL720917 AMH720903:AMH720917 AWD720903:AWD720917 BFZ720903:BFZ720917 BPV720903:BPV720917 BZR720903:BZR720917 CJN720903:CJN720917 CTJ720903:CTJ720917 DDF720903:DDF720917 DNB720903:DNB720917 DWX720903:DWX720917 EGT720903:EGT720917 EQP720903:EQP720917 FAL720903:FAL720917 FKH720903:FKH720917 FUD720903:FUD720917 GDZ720903:GDZ720917 GNV720903:GNV720917 GXR720903:GXR720917 HHN720903:HHN720917 HRJ720903:HRJ720917 IBF720903:IBF720917 ILB720903:ILB720917 IUX720903:IUX720917 JET720903:JET720917 JOP720903:JOP720917 JYL720903:JYL720917 KIH720903:KIH720917 KSD720903:KSD720917 LBZ720903:LBZ720917 LLV720903:LLV720917 LVR720903:LVR720917 MFN720903:MFN720917 MPJ720903:MPJ720917 MZF720903:MZF720917 NJB720903:NJB720917 NSX720903:NSX720917 OCT720903:OCT720917 OMP720903:OMP720917 OWL720903:OWL720917 PGH720903:PGH720917 PQD720903:PQD720917 PZZ720903:PZZ720917 QJV720903:QJV720917 QTR720903:QTR720917 RDN720903:RDN720917 RNJ720903:RNJ720917 RXF720903:RXF720917 SHB720903:SHB720917 SQX720903:SQX720917 TAT720903:TAT720917 TKP720903:TKP720917 TUL720903:TUL720917 UEH720903:UEH720917 UOD720903:UOD720917 UXZ720903:UXZ720917 VHV720903:VHV720917 VRR720903:VRR720917 WBN720903:WBN720917 WLJ720903:WLJ720917 WVF720903:WVF720917 D786439:D786453 IT786439:IT786453 SP786439:SP786453 ACL786439:ACL786453 AMH786439:AMH786453 AWD786439:AWD786453 BFZ786439:BFZ786453 BPV786439:BPV786453 BZR786439:BZR786453 CJN786439:CJN786453 CTJ786439:CTJ786453 DDF786439:DDF786453 DNB786439:DNB786453 DWX786439:DWX786453 EGT786439:EGT786453 EQP786439:EQP786453 FAL786439:FAL786453 FKH786439:FKH786453 FUD786439:FUD786453 GDZ786439:GDZ786453 GNV786439:GNV786453 GXR786439:GXR786453 HHN786439:HHN786453 HRJ786439:HRJ786453 IBF786439:IBF786453 ILB786439:ILB786453 IUX786439:IUX786453 JET786439:JET786453 JOP786439:JOP786453 JYL786439:JYL786453 KIH786439:KIH786453 KSD786439:KSD786453 LBZ786439:LBZ786453 LLV786439:LLV786453 LVR786439:LVR786453 MFN786439:MFN786453 MPJ786439:MPJ786453 MZF786439:MZF786453 NJB786439:NJB786453 NSX786439:NSX786453 OCT786439:OCT786453 OMP786439:OMP786453 OWL786439:OWL786453 PGH786439:PGH786453 PQD786439:PQD786453 PZZ786439:PZZ786453 QJV786439:QJV786453 QTR786439:QTR786453 RDN786439:RDN786453 RNJ786439:RNJ786453 RXF786439:RXF786453 SHB786439:SHB786453 SQX786439:SQX786453 TAT786439:TAT786453 TKP786439:TKP786453 TUL786439:TUL786453 UEH786439:UEH786453 UOD786439:UOD786453 UXZ786439:UXZ786453 VHV786439:VHV786453 VRR786439:VRR786453 WBN786439:WBN786453 WLJ786439:WLJ786453 WVF786439:WVF786453 D851975:D851989 IT851975:IT851989 SP851975:SP851989 ACL851975:ACL851989 AMH851975:AMH851989 AWD851975:AWD851989 BFZ851975:BFZ851989 BPV851975:BPV851989 BZR851975:BZR851989 CJN851975:CJN851989 CTJ851975:CTJ851989 DDF851975:DDF851989 DNB851975:DNB851989 DWX851975:DWX851989 EGT851975:EGT851989 EQP851975:EQP851989 FAL851975:FAL851989 FKH851975:FKH851989 FUD851975:FUD851989 GDZ851975:GDZ851989 GNV851975:GNV851989 GXR851975:GXR851989 HHN851975:HHN851989 HRJ851975:HRJ851989 IBF851975:IBF851989 ILB851975:ILB851989 IUX851975:IUX851989 JET851975:JET851989 JOP851975:JOP851989 JYL851975:JYL851989 KIH851975:KIH851989 KSD851975:KSD851989 LBZ851975:LBZ851989 LLV851975:LLV851989 LVR851975:LVR851989 MFN851975:MFN851989 MPJ851975:MPJ851989 MZF851975:MZF851989 NJB851975:NJB851989 NSX851975:NSX851989 OCT851975:OCT851989 OMP851975:OMP851989 OWL851975:OWL851989 PGH851975:PGH851989 PQD851975:PQD851989 PZZ851975:PZZ851989 QJV851975:QJV851989 QTR851975:QTR851989 RDN851975:RDN851989 RNJ851975:RNJ851989 RXF851975:RXF851989 SHB851975:SHB851989 SQX851975:SQX851989 TAT851975:TAT851989 TKP851975:TKP851989 TUL851975:TUL851989 UEH851975:UEH851989 UOD851975:UOD851989 UXZ851975:UXZ851989 VHV851975:VHV851989 VRR851975:VRR851989 WBN851975:WBN851989 WLJ851975:WLJ851989 WVF851975:WVF851989 D917511:D917525 IT917511:IT917525 SP917511:SP917525 ACL917511:ACL917525 AMH917511:AMH917525 AWD917511:AWD917525 BFZ917511:BFZ917525 BPV917511:BPV917525 BZR917511:BZR917525 CJN917511:CJN917525 CTJ917511:CTJ917525 DDF917511:DDF917525 DNB917511:DNB917525 DWX917511:DWX917525 EGT917511:EGT917525 EQP917511:EQP917525 FAL917511:FAL917525 FKH917511:FKH917525 FUD917511:FUD917525 GDZ917511:GDZ917525 GNV917511:GNV917525 GXR917511:GXR917525 HHN917511:HHN917525 HRJ917511:HRJ917525 IBF917511:IBF917525 ILB917511:ILB917525 IUX917511:IUX917525 JET917511:JET917525 JOP917511:JOP917525 JYL917511:JYL917525 KIH917511:KIH917525 KSD917511:KSD917525 LBZ917511:LBZ917525 LLV917511:LLV917525 LVR917511:LVR917525 MFN917511:MFN917525 MPJ917511:MPJ917525 MZF917511:MZF917525 NJB917511:NJB917525 NSX917511:NSX917525 OCT917511:OCT917525 OMP917511:OMP917525 OWL917511:OWL917525 PGH917511:PGH917525 PQD917511:PQD917525 PZZ917511:PZZ917525 QJV917511:QJV917525 QTR917511:QTR917525 RDN917511:RDN917525 RNJ917511:RNJ917525 RXF917511:RXF917525 SHB917511:SHB917525 SQX917511:SQX917525 TAT917511:TAT917525 TKP917511:TKP917525 TUL917511:TUL917525 UEH917511:UEH917525 UOD917511:UOD917525 UXZ917511:UXZ917525 VHV917511:VHV917525 VRR917511:VRR917525 WBN917511:WBN917525 WLJ917511:WLJ917525 WVF917511:WVF917525 D983047:D983061 IT983047:IT983061 SP983047:SP983061 ACL983047:ACL983061 AMH983047:AMH983061 AWD983047:AWD983061 BFZ983047:BFZ983061 BPV983047:BPV983061 BZR983047:BZR983061 CJN983047:CJN983061 CTJ983047:CTJ983061 DDF983047:DDF983061 DNB983047:DNB983061 DWX983047:DWX983061 EGT983047:EGT983061 EQP983047:EQP983061 FAL983047:FAL983061 FKH983047:FKH983061 FUD983047:FUD983061 GDZ983047:GDZ983061 GNV983047:GNV983061 GXR983047:GXR983061 HHN983047:HHN983061 HRJ983047:HRJ983061 IBF983047:IBF983061 ILB983047:ILB983061 IUX983047:IUX983061 JET983047:JET983061 JOP983047:JOP983061 JYL983047:JYL983061 KIH983047:KIH983061 KSD983047:KSD983061 LBZ983047:LBZ983061 LLV983047:LLV983061 LVR983047:LVR983061 MFN983047:MFN983061 MPJ983047:MPJ983061 MZF983047:MZF983061 NJB983047:NJB983061 NSX983047:NSX983061 OCT983047:OCT983061 OMP983047:OMP983061 OWL983047:OWL983061 PGH983047:PGH983061 PQD983047:PQD983061 PZZ983047:PZZ983061 QJV983047:QJV983061 QTR983047:QTR983061 RDN983047:RDN983061 RNJ983047:RNJ983061 RXF983047:RXF983061 SHB983047:SHB983061 SQX983047:SQX983061 TAT983047:TAT983061 TKP983047:TKP983061 TUL983047:TUL983061 UEH983047:UEH983061 UOD983047:UOD983061 UXZ983047:UXZ983061 VHV983047:VHV983061 VRR983047:VRR983061 WBN983047:WBN983061 WLJ983047:WLJ983061 WVF983047:WVF983061 D31:D32 IT31:IT32 SP31:SP32 ACL31:ACL32 AMH31:AMH32 AWD31:AWD32 BFZ31:BFZ32 BPV31:BPV32 BZR31:BZR32 CJN31:CJN32 CTJ31:CTJ32 DDF31:DDF32 DNB31:DNB32 DWX31:DWX32 EGT31:EGT32 EQP31:EQP32 FAL31:FAL32 FKH31:FKH32 FUD31:FUD32 GDZ31:GDZ32 GNV31:GNV32 GXR31:GXR32 HHN31:HHN32 HRJ31:HRJ32 IBF31:IBF32 ILB31:ILB32 IUX31:IUX32 JET31:JET32 JOP31:JOP32 JYL31:JYL32 KIH31:KIH32 KSD31:KSD32 LBZ31:LBZ32 LLV31:LLV32 LVR31:LVR32 MFN31:MFN32 MPJ31:MPJ32 MZF31:MZF32 NJB31:NJB32 NSX31:NSX32 OCT31:OCT32 OMP31:OMP32 OWL31:OWL32 PGH31:PGH32 PQD31:PQD32 PZZ31:PZZ32 QJV31:QJV32 QTR31:QTR32 RDN31:RDN32 RNJ31:RNJ32 RXF31:RXF32 SHB31:SHB32 SQX31:SQX32 TAT31:TAT32 TKP31:TKP32 TUL31:TUL32 UEH31:UEH32 UOD31:UOD32 UXZ31:UXZ32 VHV31:VHV32 VRR31:VRR32 WBN31:WBN32 WLJ31:WLJ32 WVF31:WVF32 D65566:D65567 IT65566:IT65567 SP65566:SP65567 ACL65566:ACL65567 AMH65566:AMH65567 AWD65566:AWD65567 BFZ65566:BFZ65567 BPV65566:BPV65567 BZR65566:BZR65567 CJN65566:CJN65567 CTJ65566:CTJ65567 DDF65566:DDF65567 DNB65566:DNB65567 DWX65566:DWX65567 EGT65566:EGT65567 EQP65566:EQP65567 FAL65566:FAL65567 FKH65566:FKH65567 FUD65566:FUD65567 GDZ65566:GDZ65567 GNV65566:GNV65567 GXR65566:GXR65567 HHN65566:HHN65567 HRJ65566:HRJ65567 IBF65566:IBF65567 ILB65566:ILB65567 IUX65566:IUX65567 JET65566:JET65567 JOP65566:JOP65567 JYL65566:JYL65567 KIH65566:KIH65567 KSD65566:KSD65567 LBZ65566:LBZ65567 LLV65566:LLV65567 LVR65566:LVR65567 MFN65566:MFN65567 MPJ65566:MPJ65567 MZF65566:MZF65567 NJB65566:NJB65567 NSX65566:NSX65567 OCT65566:OCT65567 OMP65566:OMP65567 OWL65566:OWL65567 PGH65566:PGH65567 PQD65566:PQD65567 PZZ65566:PZZ65567 QJV65566:QJV65567 QTR65566:QTR65567 RDN65566:RDN65567 RNJ65566:RNJ65567 RXF65566:RXF65567 SHB65566:SHB65567 SQX65566:SQX65567 TAT65566:TAT65567 TKP65566:TKP65567 TUL65566:TUL65567 UEH65566:UEH65567 UOD65566:UOD65567 UXZ65566:UXZ65567 VHV65566:VHV65567 VRR65566:VRR65567 WBN65566:WBN65567 WLJ65566:WLJ65567 WVF65566:WVF65567 D131102:D131103 IT131102:IT131103 SP131102:SP131103 ACL131102:ACL131103 AMH131102:AMH131103 AWD131102:AWD131103 BFZ131102:BFZ131103 BPV131102:BPV131103 BZR131102:BZR131103 CJN131102:CJN131103 CTJ131102:CTJ131103 DDF131102:DDF131103 DNB131102:DNB131103 DWX131102:DWX131103 EGT131102:EGT131103 EQP131102:EQP131103 FAL131102:FAL131103 FKH131102:FKH131103 FUD131102:FUD131103 GDZ131102:GDZ131103 GNV131102:GNV131103 GXR131102:GXR131103 HHN131102:HHN131103 HRJ131102:HRJ131103 IBF131102:IBF131103 ILB131102:ILB131103 IUX131102:IUX131103 JET131102:JET131103 JOP131102:JOP131103 JYL131102:JYL131103 KIH131102:KIH131103 KSD131102:KSD131103 LBZ131102:LBZ131103 LLV131102:LLV131103 LVR131102:LVR131103 MFN131102:MFN131103 MPJ131102:MPJ131103 MZF131102:MZF131103 NJB131102:NJB131103 NSX131102:NSX131103 OCT131102:OCT131103 OMP131102:OMP131103 OWL131102:OWL131103 PGH131102:PGH131103 PQD131102:PQD131103 PZZ131102:PZZ131103 QJV131102:QJV131103 QTR131102:QTR131103 RDN131102:RDN131103 RNJ131102:RNJ131103 RXF131102:RXF131103 SHB131102:SHB131103 SQX131102:SQX131103 TAT131102:TAT131103 TKP131102:TKP131103 TUL131102:TUL131103 UEH131102:UEH131103 UOD131102:UOD131103 UXZ131102:UXZ131103 VHV131102:VHV131103 VRR131102:VRR131103 WBN131102:WBN131103 WLJ131102:WLJ131103 WVF131102:WVF131103 D196638:D196639 IT196638:IT196639 SP196638:SP196639 ACL196638:ACL196639 AMH196638:AMH196639 AWD196638:AWD196639 BFZ196638:BFZ196639 BPV196638:BPV196639 BZR196638:BZR196639 CJN196638:CJN196639 CTJ196638:CTJ196639 DDF196638:DDF196639 DNB196638:DNB196639 DWX196638:DWX196639 EGT196638:EGT196639 EQP196638:EQP196639 FAL196638:FAL196639 FKH196638:FKH196639 FUD196638:FUD196639 GDZ196638:GDZ196639 GNV196638:GNV196639 GXR196638:GXR196639 HHN196638:HHN196639 HRJ196638:HRJ196639 IBF196638:IBF196639 ILB196638:ILB196639 IUX196638:IUX196639 JET196638:JET196639 JOP196638:JOP196639 JYL196638:JYL196639 KIH196638:KIH196639 KSD196638:KSD196639 LBZ196638:LBZ196639 LLV196638:LLV196639 LVR196638:LVR196639 MFN196638:MFN196639 MPJ196638:MPJ196639 MZF196638:MZF196639 NJB196638:NJB196639 NSX196638:NSX196639 OCT196638:OCT196639 OMP196638:OMP196639 OWL196638:OWL196639 PGH196638:PGH196639 PQD196638:PQD196639 PZZ196638:PZZ196639 QJV196638:QJV196639 QTR196638:QTR196639 RDN196638:RDN196639 RNJ196638:RNJ196639 RXF196638:RXF196639 SHB196638:SHB196639 SQX196638:SQX196639 TAT196638:TAT196639 TKP196638:TKP196639 TUL196638:TUL196639 UEH196638:UEH196639 UOD196638:UOD196639 UXZ196638:UXZ196639 VHV196638:VHV196639 VRR196638:VRR196639 WBN196638:WBN196639 WLJ196638:WLJ196639 WVF196638:WVF196639 D262174:D262175 IT262174:IT262175 SP262174:SP262175 ACL262174:ACL262175 AMH262174:AMH262175 AWD262174:AWD262175 BFZ262174:BFZ262175 BPV262174:BPV262175 BZR262174:BZR262175 CJN262174:CJN262175 CTJ262174:CTJ262175 DDF262174:DDF262175 DNB262174:DNB262175 DWX262174:DWX262175 EGT262174:EGT262175 EQP262174:EQP262175 FAL262174:FAL262175 FKH262174:FKH262175 FUD262174:FUD262175 GDZ262174:GDZ262175 GNV262174:GNV262175 GXR262174:GXR262175 HHN262174:HHN262175 HRJ262174:HRJ262175 IBF262174:IBF262175 ILB262174:ILB262175 IUX262174:IUX262175 JET262174:JET262175 JOP262174:JOP262175 JYL262174:JYL262175 KIH262174:KIH262175 KSD262174:KSD262175 LBZ262174:LBZ262175 LLV262174:LLV262175 LVR262174:LVR262175 MFN262174:MFN262175 MPJ262174:MPJ262175 MZF262174:MZF262175 NJB262174:NJB262175 NSX262174:NSX262175 OCT262174:OCT262175 OMP262174:OMP262175 OWL262174:OWL262175 PGH262174:PGH262175 PQD262174:PQD262175 PZZ262174:PZZ262175 QJV262174:QJV262175 QTR262174:QTR262175 RDN262174:RDN262175 RNJ262174:RNJ262175 RXF262174:RXF262175 SHB262174:SHB262175 SQX262174:SQX262175 TAT262174:TAT262175 TKP262174:TKP262175 TUL262174:TUL262175 UEH262174:UEH262175 UOD262174:UOD262175 UXZ262174:UXZ262175 VHV262174:VHV262175 VRR262174:VRR262175 WBN262174:WBN262175 WLJ262174:WLJ262175 WVF262174:WVF262175 D327710:D327711 IT327710:IT327711 SP327710:SP327711 ACL327710:ACL327711 AMH327710:AMH327711 AWD327710:AWD327711 BFZ327710:BFZ327711 BPV327710:BPV327711 BZR327710:BZR327711 CJN327710:CJN327711 CTJ327710:CTJ327711 DDF327710:DDF327711 DNB327710:DNB327711 DWX327710:DWX327711 EGT327710:EGT327711 EQP327710:EQP327711 FAL327710:FAL327711 FKH327710:FKH327711 FUD327710:FUD327711 GDZ327710:GDZ327711 GNV327710:GNV327711 GXR327710:GXR327711 HHN327710:HHN327711 HRJ327710:HRJ327711 IBF327710:IBF327711 ILB327710:ILB327711 IUX327710:IUX327711 JET327710:JET327711 JOP327710:JOP327711 JYL327710:JYL327711 KIH327710:KIH327711 KSD327710:KSD327711 LBZ327710:LBZ327711 LLV327710:LLV327711 LVR327710:LVR327711 MFN327710:MFN327711 MPJ327710:MPJ327711 MZF327710:MZF327711 NJB327710:NJB327711 NSX327710:NSX327711 OCT327710:OCT327711 OMP327710:OMP327711 OWL327710:OWL327711 PGH327710:PGH327711 PQD327710:PQD327711 PZZ327710:PZZ327711 QJV327710:QJV327711 QTR327710:QTR327711 RDN327710:RDN327711 RNJ327710:RNJ327711 RXF327710:RXF327711 SHB327710:SHB327711 SQX327710:SQX327711 TAT327710:TAT327711 TKP327710:TKP327711 TUL327710:TUL327711 UEH327710:UEH327711 UOD327710:UOD327711 UXZ327710:UXZ327711 VHV327710:VHV327711 VRR327710:VRR327711 WBN327710:WBN327711 WLJ327710:WLJ327711 WVF327710:WVF327711 D393246:D393247 IT393246:IT393247 SP393246:SP393247 ACL393246:ACL393247 AMH393246:AMH393247 AWD393246:AWD393247 BFZ393246:BFZ393247 BPV393246:BPV393247 BZR393246:BZR393247 CJN393246:CJN393247 CTJ393246:CTJ393247 DDF393246:DDF393247 DNB393246:DNB393247 DWX393246:DWX393247 EGT393246:EGT393247 EQP393246:EQP393247 FAL393246:FAL393247 FKH393246:FKH393247 FUD393246:FUD393247 GDZ393246:GDZ393247 GNV393246:GNV393247 GXR393246:GXR393247 HHN393246:HHN393247 HRJ393246:HRJ393247 IBF393246:IBF393247 ILB393246:ILB393247 IUX393246:IUX393247 JET393246:JET393247 JOP393246:JOP393247 JYL393246:JYL393247 KIH393246:KIH393247 KSD393246:KSD393247 LBZ393246:LBZ393247 LLV393246:LLV393247 LVR393246:LVR393247 MFN393246:MFN393247 MPJ393246:MPJ393247 MZF393246:MZF393247 NJB393246:NJB393247 NSX393246:NSX393247 OCT393246:OCT393247 OMP393246:OMP393247 OWL393246:OWL393247 PGH393246:PGH393247 PQD393246:PQD393247 PZZ393246:PZZ393247 QJV393246:QJV393247 QTR393246:QTR393247 RDN393246:RDN393247 RNJ393246:RNJ393247 RXF393246:RXF393247 SHB393246:SHB393247 SQX393246:SQX393247 TAT393246:TAT393247 TKP393246:TKP393247 TUL393246:TUL393247 UEH393246:UEH393247 UOD393246:UOD393247 UXZ393246:UXZ393247 VHV393246:VHV393247 VRR393246:VRR393247 WBN393246:WBN393247 WLJ393246:WLJ393247 WVF393246:WVF393247 D458782:D458783 IT458782:IT458783 SP458782:SP458783 ACL458782:ACL458783 AMH458782:AMH458783 AWD458782:AWD458783 BFZ458782:BFZ458783 BPV458782:BPV458783 BZR458782:BZR458783 CJN458782:CJN458783 CTJ458782:CTJ458783 DDF458782:DDF458783 DNB458782:DNB458783 DWX458782:DWX458783 EGT458782:EGT458783 EQP458782:EQP458783 FAL458782:FAL458783 FKH458782:FKH458783 FUD458782:FUD458783 GDZ458782:GDZ458783 GNV458782:GNV458783 GXR458782:GXR458783 HHN458782:HHN458783 HRJ458782:HRJ458783 IBF458782:IBF458783 ILB458782:ILB458783 IUX458782:IUX458783 JET458782:JET458783 JOP458782:JOP458783 JYL458782:JYL458783 KIH458782:KIH458783 KSD458782:KSD458783 LBZ458782:LBZ458783 LLV458782:LLV458783 LVR458782:LVR458783 MFN458782:MFN458783 MPJ458782:MPJ458783 MZF458782:MZF458783 NJB458782:NJB458783 NSX458782:NSX458783 OCT458782:OCT458783 OMP458782:OMP458783 OWL458782:OWL458783 PGH458782:PGH458783 PQD458782:PQD458783 PZZ458782:PZZ458783 QJV458782:QJV458783 QTR458782:QTR458783 RDN458782:RDN458783 RNJ458782:RNJ458783 RXF458782:RXF458783 SHB458782:SHB458783 SQX458782:SQX458783 TAT458782:TAT458783 TKP458782:TKP458783 TUL458782:TUL458783 UEH458782:UEH458783 UOD458782:UOD458783 UXZ458782:UXZ458783 VHV458782:VHV458783 VRR458782:VRR458783 WBN458782:WBN458783 WLJ458782:WLJ458783 WVF458782:WVF458783 D524318:D524319 IT524318:IT524319 SP524318:SP524319 ACL524318:ACL524319 AMH524318:AMH524319 AWD524318:AWD524319 BFZ524318:BFZ524319 BPV524318:BPV524319 BZR524318:BZR524319 CJN524318:CJN524319 CTJ524318:CTJ524319 DDF524318:DDF524319 DNB524318:DNB524319 DWX524318:DWX524319 EGT524318:EGT524319 EQP524318:EQP524319 FAL524318:FAL524319 FKH524318:FKH524319 FUD524318:FUD524319 GDZ524318:GDZ524319 GNV524318:GNV524319 GXR524318:GXR524319 HHN524318:HHN524319 HRJ524318:HRJ524319 IBF524318:IBF524319 ILB524318:ILB524319 IUX524318:IUX524319 JET524318:JET524319 JOP524318:JOP524319 JYL524318:JYL524319 KIH524318:KIH524319 KSD524318:KSD524319 LBZ524318:LBZ524319 LLV524318:LLV524319 LVR524318:LVR524319 MFN524318:MFN524319 MPJ524318:MPJ524319 MZF524318:MZF524319 NJB524318:NJB524319 NSX524318:NSX524319 OCT524318:OCT524319 OMP524318:OMP524319 OWL524318:OWL524319 PGH524318:PGH524319 PQD524318:PQD524319 PZZ524318:PZZ524319 QJV524318:QJV524319 QTR524318:QTR524319 RDN524318:RDN524319 RNJ524318:RNJ524319 RXF524318:RXF524319 SHB524318:SHB524319 SQX524318:SQX524319 TAT524318:TAT524319 TKP524318:TKP524319 TUL524318:TUL524319 UEH524318:UEH524319 UOD524318:UOD524319 UXZ524318:UXZ524319 VHV524318:VHV524319 VRR524318:VRR524319 WBN524318:WBN524319 WLJ524318:WLJ524319 WVF524318:WVF524319 D589854:D589855 IT589854:IT589855 SP589854:SP589855 ACL589854:ACL589855 AMH589854:AMH589855 AWD589854:AWD589855 BFZ589854:BFZ589855 BPV589854:BPV589855 BZR589854:BZR589855 CJN589854:CJN589855 CTJ589854:CTJ589855 DDF589854:DDF589855 DNB589854:DNB589855 DWX589854:DWX589855 EGT589854:EGT589855 EQP589854:EQP589855 FAL589854:FAL589855 FKH589854:FKH589855 FUD589854:FUD589855 GDZ589854:GDZ589855 GNV589854:GNV589855 GXR589854:GXR589855 HHN589854:HHN589855 HRJ589854:HRJ589855 IBF589854:IBF589855 ILB589854:ILB589855 IUX589854:IUX589855 JET589854:JET589855 JOP589854:JOP589855 JYL589854:JYL589855 KIH589854:KIH589855 KSD589854:KSD589855 LBZ589854:LBZ589855 LLV589854:LLV589855 LVR589854:LVR589855 MFN589854:MFN589855 MPJ589854:MPJ589855 MZF589854:MZF589855 NJB589854:NJB589855 NSX589854:NSX589855 OCT589854:OCT589855 OMP589854:OMP589855 OWL589854:OWL589855 PGH589854:PGH589855 PQD589854:PQD589855 PZZ589854:PZZ589855 QJV589854:QJV589855 QTR589854:QTR589855 RDN589854:RDN589855 RNJ589854:RNJ589855 RXF589854:RXF589855 SHB589854:SHB589855 SQX589854:SQX589855 TAT589854:TAT589855 TKP589854:TKP589855 TUL589854:TUL589855 UEH589854:UEH589855 UOD589854:UOD589855 UXZ589854:UXZ589855 VHV589854:VHV589855 VRR589854:VRR589855 WBN589854:WBN589855 WLJ589854:WLJ589855 WVF589854:WVF589855 D655390:D655391 IT655390:IT655391 SP655390:SP655391 ACL655390:ACL655391 AMH655390:AMH655391 AWD655390:AWD655391 BFZ655390:BFZ655391 BPV655390:BPV655391 BZR655390:BZR655391 CJN655390:CJN655391 CTJ655390:CTJ655391 DDF655390:DDF655391 DNB655390:DNB655391 DWX655390:DWX655391 EGT655390:EGT655391 EQP655390:EQP655391 FAL655390:FAL655391 FKH655390:FKH655391 FUD655390:FUD655391 GDZ655390:GDZ655391 GNV655390:GNV655391 GXR655390:GXR655391 HHN655390:HHN655391 HRJ655390:HRJ655391 IBF655390:IBF655391 ILB655390:ILB655391 IUX655390:IUX655391 JET655390:JET655391 JOP655390:JOP655391 JYL655390:JYL655391 KIH655390:KIH655391 KSD655390:KSD655391 LBZ655390:LBZ655391 LLV655390:LLV655391 LVR655390:LVR655391 MFN655390:MFN655391 MPJ655390:MPJ655391 MZF655390:MZF655391 NJB655390:NJB655391 NSX655390:NSX655391 OCT655390:OCT655391 OMP655390:OMP655391 OWL655390:OWL655391 PGH655390:PGH655391 PQD655390:PQD655391 PZZ655390:PZZ655391 QJV655390:QJV655391 QTR655390:QTR655391 RDN655390:RDN655391 RNJ655390:RNJ655391 RXF655390:RXF655391 SHB655390:SHB655391 SQX655390:SQX655391 TAT655390:TAT655391 TKP655390:TKP655391 TUL655390:TUL655391 UEH655390:UEH655391 UOD655390:UOD655391 UXZ655390:UXZ655391 VHV655390:VHV655391 VRR655390:VRR655391 WBN655390:WBN655391 WLJ655390:WLJ655391 WVF655390:WVF655391 D720926:D720927 IT720926:IT720927 SP720926:SP720927 ACL720926:ACL720927 AMH720926:AMH720927 AWD720926:AWD720927 BFZ720926:BFZ720927 BPV720926:BPV720927 BZR720926:BZR720927 CJN720926:CJN720927 CTJ720926:CTJ720927 DDF720926:DDF720927 DNB720926:DNB720927 DWX720926:DWX720927 EGT720926:EGT720927 EQP720926:EQP720927 FAL720926:FAL720927 FKH720926:FKH720927 FUD720926:FUD720927 GDZ720926:GDZ720927 GNV720926:GNV720927 GXR720926:GXR720927 HHN720926:HHN720927 HRJ720926:HRJ720927 IBF720926:IBF720927 ILB720926:ILB720927 IUX720926:IUX720927 JET720926:JET720927 JOP720926:JOP720927 JYL720926:JYL720927 KIH720926:KIH720927 KSD720926:KSD720927 LBZ720926:LBZ720927 LLV720926:LLV720927 LVR720926:LVR720927 MFN720926:MFN720927 MPJ720926:MPJ720927 MZF720926:MZF720927 NJB720926:NJB720927 NSX720926:NSX720927 OCT720926:OCT720927 OMP720926:OMP720927 OWL720926:OWL720927 PGH720926:PGH720927 PQD720926:PQD720927 PZZ720926:PZZ720927 QJV720926:QJV720927 QTR720926:QTR720927 RDN720926:RDN720927 RNJ720926:RNJ720927 RXF720926:RXF720927 SHB720926:SHB720927 SQX720926:SQX720927 TAT720926:TAT720927 TKP720926:TKP720927 TUL720926:TUL720927 UEH720926:UEH720927 UOD720926:UOD720927 UXZ720926:UXZ720927 VHV720926:VHV720927 VRR720926:VRR720927 WBN720926:WBN720927 WLJ720926:WLJ720927 WVF720926:WVF720927 D786462:D786463 IT786462:IT786463 SP786462:SP786463 ACL786462:ACL786463 AMH786462:AMH786463 AWD786462:AWD786463 BFZ786462:BFZ786463 BPV786462:BPV786463 BZR786462:BZR786463 CJN786462:CJN786463 CTJ786462:CTJ786463 DDF786462:DDF786463 DNB786462:DNB786463 DWX786462:DWX786463 EGT786462:EGT786463 EQP786462:EQP786463 FAL786462:FAL786463 FKH786462:FKH786463 FUD786462:FUD786463 GDZ786462:GDZ786463 GNV786462:GNV786463 GXR786462:GXR786463 HHN786462:HHN786463 HRJ786462:HRJ786463 IBF786462:IBF786463 ILB786462:ILB786463 IUX786462:IUX786463 JET786462:JET786463 JOP786462:JOP786463 JYL786462:JYL786463 KIH786462:KIH786463 KSD786462:KSD786463 LBZ786462:LBZ786463 LLV786462:LLV786463 LVR786462:LVR786463 MFN786462:MFN786463 MPJ786462:MPJ786463 MZF786462:MZF786463 NJB786462:NJB786463 NSX786462:NSX786463 OCT786462:OCT786463 OMP786462:OMP786463 OWL786462:OWL786463 PGH786462:PGH786463 PQD786462:PQD786463 PZZ786462:PZZ786463 QJV786462:QJV786463 QTR786462:QTR786463 RDN786462:RDN786463 RNJ786462:RNJ786463 RXF786462:RXF786463 SHB786462:SHB786463 SQX786462:SQX786463 TAT786462:TAT786463 TKP786462:TKP786463 TUL786462:TUL786463 UEH786462:UEH786463 UOD786462:UOD786463 UXZ786462:UXZ786463 VHV786462:VHV786463 VRR786462:VRR786463 WBN786462:WBN786463 WLJ786462:WLJ786463 WVF786462:WVF786463 D851998:D851999 IT851998:IT851999 SP851998:SP851999 ACL851998:ACL851999 AMH851998:AMH851999 AWD851998:AWD851999 BFZ851998:BFZ851999 BPV851998:BPV851999 BZR851998:BZR851999 CJN851998:CJN851999 CTJ851998:CTJ851999 DDF851998:DDF851999 DNB851998:DNB851999 DWX851998:DWX851999 EGT851998:EGT851999 EQP851998:EQP851999 FAL851998:FAL851999 FKH851998:FKH851999 FUD851998:FUD851999 GDZ851998:GDZ851999 GNV851998:GNV851999 GXR851998:GXR851999 HHN851998:HHN851999 HRJ851998:HRJ851999 IBF851998:IBF851999 ILB851998:ILB851999 IUX851998:IUX851999 JET851998:JET851999 JOP851998:JOP851999 JYL851998:JYL851999 KIH851998:KIH851999 KSD851998:KSD851999 LBZ851998:LBZ851999 LLV851998:LLV851999 LVR851998:LVR851999 MFN851998:MFN851999 MPJ851998:MPJ851999 MZF851998:MZF851999 NJB851998:NJB851999 NSX851998:NSX851999 OCT851998:OCT851999 OMP851998:OMP851999 OWL851998:OWL851999 PGH851998:PGH851999 PQD851998:PQD851999 PZZ851998:PZZ851999 QJV851998:QJV851999 QTR851998:QTR851999 RDN851998:RDN851999 RNJ851998:RNJ851999 RXF851998:RXF851999 SHB851998:SHB851999 SQX851998:SQX851999 TAT851998:TAT851999 TKP851998:TKP851999 TUL851998:TUL851999 UEH851998:UEH851999 UOD851998:UOD851999 UXZ851998:UXZ851999 VHV851998:VHV851999 VRR851998:VRR851999 WBN851998:WBN851999 WLJ851998:WLJ851999 WVF851998:WVF851999 D917534:D917535 IT917534:IT917535 SP917534:SP917535 ACL917534:ACL917535 AMH917534:AMH917535 AWD917534:AWD917535 BFZ917534:BFZ917535 BPV917534:BPV917535 BZR917534:BZR917535 CJN917534:CJN917535 CTJ917534:CTJ917535 DDF917534:DDF917535 DNB917534:DNB917535 DWX917534:DWX917535 EGT917534:EGT917535 EQP917534:EQP917535 FAL917534:FAL917535 FKH917534:FKH917535 FUD917534:FUD917535 GDZ917534:GDZ917535 GNV917534:GNV917535 GXR917534:GXR917535 HHN917534:HHN917535 HRJ917534:HRJ917535 IBF917534:IBF917535 ILB917534:ILB917535 IUX917534:IUX917535 JET917534:JET917535 JOP917534:JOP917535 JYL917534:JYL917535 KIH917534:KIH917535 KSD917534:KSD917535 LBZ917534:LBZ917535 LLV917534:LLV917535 LVR917534:LVR917535 MFN917534:MFN917535 MPJ917534:MPJ917535 MZF917534:MZF917535 NJB917534:NJB917535 NSX917534:NSX917535 OCT917534:OCT917535 OMP917534:OMP917535 OWL917534:OWL917535 PGH917534:PGH917535 PQD917534:PQD917535 PZZ917534:PZZ917535 QJV917534:QJV917535 QTR917534:QTR917535 RDN917534:RDN917535 RNJ917534:RNJ917535 RXF917534:RXF917535 SHB917534:SHB917535 SQX917534:SQX917535 TAT917534:TAT917535 TKP917534:TKP917535 TUL917534:TUL917535 UEH917534:UEH917535 UOD917534:UOD917535 UXZ917534:UXZ917535 VHV917534:VHV917535 VRR917534:VRR917535 WBN917534:WBN917535 WLJ917534:WLJ917535 WVF917534:WVF917535 D983070:D983071 IT983070:IT983071 SP983070:SP983071 ACL983070:ACL983071 AMH983070:AMH983071 AWD983070:AWD983071 BFZ983070:BFZ983071 BPV983070:BPV983071 BZR983070:BZR983071 CJN983070:CJN983071 CTJ983070:CTJ983071 DDF983070:DDF983071 DNB983070:DNB983071 DWX983070:DWX983071 EGT983070:EGT983071 EQP983070:EQP983071 FAL983070:FAL983071 FKH983070:FKH983071 FUD983070:FUD983071 GDZ983070:GDZ983071 GNV983070:GNV983071 GXR983070:GXR983071 HHN983070:HHN983071 HRJ983070:HRJ983071 IBF983070:IBF983071 ILB983070:ILB983071 IUX983070:IUX983071 JET983070:JET983071 JOP983070:JOP983071 JYL983070:JYL983071 KIH983070:KIH983071 KSD983070:KSD983071 LBZ983070:LBZ983071 LLV983070:LLV983071 LVR983070:LVR983071 MFN983070:MFN983071 MPJ983070:MPJ983071 MZF983070:MZF983071 NJB983070:NJB983071 NSX983070:NSX983071 OCT983070:OCT983071 OMP983070:OMP983071 OWL983070:OWL983071 PGH983070:PGH983071 PQD983070:PQD983071 PZZ983070:PZZ983071 QJV983070:QJV983071 QTR983070:QTR983071 RDN983070:RDN983071 RNJ983070:RNJ983071 RXF983070:RXF983071 SHB983070:SHB983071 SQX983070:SQX983071 TAT983070:TAT983071 TKP983070:TKP983071 TUL983070:TUL983071 UEH983070:UEH983071 UOD983070:UOD983071 UXZ983070:UXZ983071 VHV983070:VHV983071 VRR983070:VRR983071 WBN983070:WBN983071 WLJ983070:WLJ983071 WVF983070:WVF983071 D36:D50 IT36:IT50 SP36:SP50 ACL36:ACL50 AMH36:AMH50 AWD36:AWD50 BFZ36:BFZ50 BPV36:BPV50 BZR36:BZR50 CJN36:CJN50 CTJ36:CTJ50 DDF36:DDF50 DNB36:DNB50 DWX36:DWX50 EGT36:EGT50 EQP36:EQP50 FAL36:FAL50 FKH36:FKH50 FUD36:FUD50 GDZ36:GDZ50 GNV36:GNV50 GXR36:GXR50 HHN36:HHN50 HRJ36:HRJ50 IBF36:IBF50 ILB36:ILB50 IUX36:IUX50 JET36:JET50 JOP36:JOP50 JYL36:JYL50 KIH36:KIH50 KSD36:KSD50 LBZ36:LBZ50 LLV36:LLV50 LVR36:LVR50 MFN36:MFN50 MPJ36:MPJ50 MZF36:MZF50 NJB36:NJB50 NSX36:NSX50 OCT36:OCT50 OMP36:OMP50 OWL36:OWL50 PGH36:PGH50 PQD36:PQD50 PZZ36:PZZ50 QJV36:QJV50 QTR36:QTR50 RDN36:RDN50 RNJ36:RNJ50 RXF36:RXF50 SHB36:SHB50 SQX36:SQX50 TAT36:TAT50 TKP36:TKP50 TUL36:TUL50 UEH36:UEH50 UOD36:UOD50 UXZ36:UXZ50 VHV36:VHV50 VRR36:VRR50 WBN36:WBN50 WLJ36:WLJ50 WVF36:WVF50 D65571:D65585 IT65571:IT65585 SP65571:SP65585 ACL65571:ACL65585 AMH65571:AMH65585 AWD65571:AWD65585 BFZ65571:BFZ65585 BPV65571:BPV65585 BZR65571:BZR65585 CJN65571:CJN65585 CTJ65571:CTJ65585 DDF65571:DDF65585 DNB65571:DNB65585 DWX65571:DWX65585 EGT65571:EGT65585 EQP65571:EQP65585 FAL65571:FAL65585 FKH65571:FKH65585 FUD65571:FUD65585 GDZ65571:GDZ65585 GNV65571:GNV65585 GXR65571:GXR65585 HHN65571:HHN65585 HRJ65571:HRJ65585 IBF65571:IBF65585 ILB65571:ILB65585 IUX65571:IUX65585 JET65571:JET65585 JOP65571:JOP65585 JYL65571:JYL65585 KIH65571:KIH65585 KSD65571:KSD65585 LBZ65571:LBZ65585 LLV65571:LLV65585 LVR65571:LVR65585 MFN65571:MFN65585 MPJ65571:MPJ65585 MZF65571:MZF65585 NJB65571:NJB65585 NSX65571:NSX65585 OCT65571:OCT65585 OMP65571:OMP65585 OWL65571:OWL65585 PGH65571:PGH65585 PQD65571:PQD65585 PZZ65571:PZZ65585 QJV65571:QJV65585 QTR65571:QTR65585 RDN65571:RDN65585 RNJ65571:RNJ65585 RXF65571:RXF65585 SHB65571:SHB65585 SQX65571:SQX65585 TAT65571:TAT65585 TKP65571:TKP65585 TUL65571:TUL65585 UEH65571:UEH65585 UOD65571:UOD65585 UXZ65571:UXZ65585 VHV65571:VHV65585 VRR65571:VRR65585 WBN65571:WBN65585 WLJ65571:WLJ65585 WVF65571:WVF65585 D131107:D131121 IT131107:IT131121 SP131107:SP131121 ACL131107:ACL131121 AMH131107:AMH131121 AWD131107:AWD131121 BFZ131107:BFZ131121 BPV131107:BPV131121 BZR131107:BZR131121 CJN131107:CJN131121 CTJ131107:CTJ131121 DDF131107:DDF131121 DNB131107:DNB131121 DWX131107:DWX131121 EGT131107:EGT131121 EQP131107:EQP131121 FAL131107:FAL131121 FKH131107:FKH131121 FUD131107:FUD131121 GDZ131107:GDZ131121 GNV131107:GNV131121 GXR131107:GXR131121 HHN131107:HHN131121 HRJ131107:HRJ131121 IBF131107:IBF131121 ILB131107:ILB131121 IUX131107:IUX131121 JET131107:JET131121 JOP131107:JOP131121 JYL131107:JYL131121 KIH131107:KIH131121 KSD131107:KSD131121 LBZ131107:LBZ131121 LLV131107:LLV131121 LVR131107:LVR131121 MFN131107:MFN131121 MPJ131107:MPJ131121 MZF131107:MZF131121 NJB131107:NJB131121 NSX131107:NSX131121 OCT131107:OCT131121 OMP131107:OMP131121 OWL131107:OWL131121 PGH131107:PGH131121 PQD131107:PQD131121 PZZ131107:PZZ131121 QJV131107:QJV131121 QTR131107:QTR131121 RDN131107:RDN131121 RNJ131107:RNJ131121 RXF131107:RXF131121 SHB131107:SHB131121 SQX131107:SQX131121 TAT131107:TAT131121 TKP131107:TKP131121 TUL131107:TUL131121 UEH131107:UEH131121 UOD131107:UOD131121 UXZ131107:UXZ131121 VHV131107:VHV131121 VRR131107:VRR131121 WBN131107:WBN131121 WLJ131107:WLJ131121 WVF131107:WVF131121 D196643:D196657 IT196643:IT196657 SP196643:SP196657 ACL196643:ACL196657 AMH196643:AMH196657 AWD196643:AWD196657 BFZ196643:BFZ196657 BPV196643:BPV196657 BZR196643:BZR196657 CJN196643:CJN196657 CTJ196643:CTJ196657 DDF196643:DDF196657 DNB196643:DNB196657 DWX196643:DWX196657 EGT196643:EGT196657 EQP196643:EQP196657 FAL196643:FAL196657 FKH196643:FKH196657 FUD196643:FUD196657 GDZ196643:GDZ196657 GNV196643:GNV196657 GXR196643:GXR196657 HHN196643:HHN196657 HRJ196643:HRJ196657 IBF196643:IBF196657 ILB196643:ILB196657 IUX196643:IUX196657 JET196643:JET196657 JOP196643:JOP196657 JYL196643:JYL196657 KIH196643:KIH196657 KSD196643:KSD196657 LBZ196643:LBZ196657 LLV196643:LLV196657 LVR196643:LVR196657 MFN196643:MFN196657 MPJ196643:MPJ196657 MZF196643:MZF196657 NJB196643:NJB196657 NSX196643:NSX196657 OCT196643:OCT196657 OMP196643:OMP196657 OWL196643:OWL196657 PGH196643:PGH196657 PQD196643:PQD196657 PZZ196643:PZZ196657 QJV196643:QJV196657 QTR196643:QTR196657 RDN196643:RDN196657 RNJ196643:RNJ196657 RXF196643:RXF196657 SHB196643:SHB196657 SQX196643:SQX196657 TAT196643:TAT196657 TKP196643:TKP196657 TUL196643:TUL196657 UEH196643:UEH196657 UOD196643:UOD196657 UXZ196643:UXZ196657 VHV196643:VHV196657 VRR196643:VRR196657 WBN196643:WBN196657 WLJ196643:WLJ196657 WVF196643:WVF196657 D262179:D262193 IT262179:IT262193 SP262179:SP262193 ACL262179:ACL262193 AMH262179:AMH262193 AWD262179:AWD262193 BFZ262179:BFZ262193 BPV262179:BPV262193 BZR262179:BZR262193 CJN262179:CJN262193 CTJ262179:CTJ262193 DDF262179:DDF262193 DNB262179:DNB262193 DWX262179:DWX262193 EGT262179:EGT262193 EQP262179:EQP262193 FAL262179:FAL262193 FKH262179:FKH262193 FUD262179:FUD262193 GDZ262179:GDZ262193 GNV262179:GNV262193 GXR262179:GXR262193 HHN262179:HHN262193 HRJ262179:HRJ262193 IBF262179:IBF262193 ILB262179:ILB262193 IUX262179:IUX262193 JET262179:JET262193 JOP262179:JOP262193 JYL262179:JYL262193 KIH262179:KIH262193 KSD262179:KSD262193 LBZ262179:LBZ262193 LLV262179:LLV262193 LVR262179:LVR262193 MFN262179:MFN262193 MPJ262179:MPJ262193 MZF262179:MZF262193 NJB262179:NJB262193 NSX262179:NSX262193 OCT262179:OCT262193 OMP262179:OMP262193 OWL262179:OWL262193 PGH262179:PGH262193 PQD262179:PQD262193 PZZ262179:PZZ262193 QJV262179:QJV262193 QTR262179:QTR262193 RDN262179:RDN262193 RNJ262179:RNJ262193 RXF262179:RXF262193 SHB262179:SHB262193 SQX262179:SQX262193 TAT262179:TAT262193 TKP262179:TKP262193 TUL262179:TUL262193 UEH262179:UEH262193 UOD262179:UOD262193 UXZ262179:UXZ262193 VHV262179:VHV262193 VRR262179:VRR262193 WBN262179:WBN262193 WLJ262179:WLJ262193 WVF262179:WVF262193 D327715:D327729 IT327715:IT327729 SP327715:SP327729 ACL327715:ACL327729 AMH327715:AMH327729 AWD327715:AWD327729 BFZ327715:BFZ327729 BPV327715:BPV327729 BZR327715:BZR327729 CJN327715:CJN327729 CTJ327715:CTJ327729 DDF327715:DDF327729 DNB327715:DNB327729 DWX327715:DWX327729 EGT327715:EGT327729 EQP327715:EQP327729 FAL327715:FAL327729 FKH327715:FKH327729 FUD327715:FUD327729 GDZ327715:GDZ327729 GNV327715:GNV327729 GXR327715:GXR327729 HHN327715:HHN327729 HRJ327715:HRJ327729 IBF327715:IBF327729 ILB327715:ILB327729 IUX327715:IUX327729 JET327715:JET327729 JOP327715:JOP327729 JYL327715:JYL327729 KIH327715:KIH327729 KSD327715:KSD327729 LBZ327715:LBZ327729 LLV327715:LLV327729 LVR327715:LVR327729 MFN327715:MFN327729 MPJ327715:MPJ327729 MZF327715:MZF327729 NJB327715:NJB327729 NSX327715:NSX327729 OCT327715:OCT327729 OMP327715:OMP327729 OWL327715:OWL327729 PGH327715:PGH327729 PQD327715:PQD327729 PZZ327715:PZZ327729 QJV327715:QJV327729 QTR327715:QTR327729 RDN327715:RDN327729 RNJ327715:RNJ327729 RXF327715:RXF327729 SHB327715:SHB327729 SQX327715:SQX327729 TAT327715:TAT327729 TKP327715:TKP327729 TUL327715:TUL327729 UEH327715:UEH327729 UOD327715:UOD327729 UXZ327715:UXZ327729 VHV327715:VHV327729 VRR327715:VRR327729 WBN327715:WBN327729 WLJ327715:WLJ327729 WVF327715:WVF327729 D393251:D393265 IT393251:IT393265 SP393251:SP393265 ACL393251:ACL393265 AMH393251:AMH393265 AWD393251:AWD393265 BFZ393251:BFZ393265 BPV393251:BPV393265 BZR393251:BZR393265 CJN393251:CJN393265 CTJ393251:CTJ393265 DDF393251:DDF393265 DNB393251:DNB393265 DWX393251:DWX393265 EGT393251:EGT393265 EQP393251:EQP393265 FAL393251:FAL393265 FKH393251:FKH393265 FUD393251:FUD393265 GDZ393251:GDZ393265 GNV393251:GNV393265 GXR393251:GXR393265 HHN393251:HHN393265 HRJ393251:HRJ393265 IBF393251:IBF393265 ILB393251:ILB393265 IUX393251:IUX393265 JET393251:JET393265 JOP393251:JOP393265 JYL393251:JYL393265 KIH393251:KIH393265 KSD393251:KSD393265 LBZ393251:LBZ393265 LLV393251:LLV393265 LVR393251:LVR393265 MFN393251:MFN393265 MPJ393251:MPJ393265 MZF393251:MZF393265 NJB393251:NJB393265 NSX393251:NSX393265 OCT393251:OCT393265 OMP393251:OMP393265 OWL393251:OWL393265 PGH393251:PGH393265 PQD393251:PQD393265 PZZ393251:PZZ393265 QJV393251:QJV393265 QTR393251:QTR393265 RDN393251:RDN393265 RNJ393251:RNJ393265 RXF393251:RXF393265 SHB393251:SHB393265 SQX393251:SQX393265 TAT393251:TAT393265 TKP393251:TKP393265 TUL393251:TUL393265 UEH393251:UEH393265 UOD393251:UOD393265 UXZ393251:UXZ393265 VHV393251:VHV393265 VRR393251:VRR393265 WBN393251:WBN393265 WLJ393251:WLJ393265 WVF393251:WVF393265 D458787:D458801 IT458787:IT458801 SP458787:SP458801 ACL458787:ACL458801 AMH458787:AMH458801 AWD458787:AWD458801 BFZ458787:BFZ458801 BPV458787:BPV458801 BZR458787:BZR458801 CJN458787:CJN458801 CTJ458787:CTJ458801 DDF458787:DDF458801 DNB458787:DNB458801 DWX458787:DWX458801 EGT458787:EGT458801 EQP458787:EQP458801 FAL458787:FAL458801 FKH458787:FKH458801 FUD458787:FUD458801 GDZ458787:GDZ458801 GNV458787:GNV458801 GXR458787:GXR458801 HHN458787:HHN458801 HRJ458787:HRJ458801 IBF458787:IBF458801 ILB458787:ILB458801 IUX458787:IUX458801 JET458787:JET458801 JOP458787:JOP458801 JYL458787:JYL458801 KIH458787:KIH458801 KSD458787:KSD458801 LBZ458787:LBZ458801 LLV458787:LLV458801 LVR458787:LVR458801 MFN458787:MFN458801 MPJ458787:MPJ458801 MZF458787:MZF458801 NJB458787:NJB458801 NSX458787:NSX458801 OCT458787:OCT458801 OMP458787:OMP458801 OWL458787:OWL458801 PGH458787:PGH458801 PQD458787:PQD458801 PZZ458787:PZZ458801 QJV458787:QJV458801 QTR458787:QTR458801 RDN458787:RDN458801 RNJ458787:RNJ458801 RXF458787:RXF458801 SHB458787:SHB458801 SQX458787:SQX458801 TAT458787:TAT458801 TKP458787:TKP458801 TUL458787:TUL458801 UEH458787:UEH458801 UOD458787:UOD458801 UXZ458787:UXZ458801 VHV458787:VHV458801 VRR458787:VRR458801 WBN458787:WBN458801 WLJ458787:WLJ458801 WVF458787:WVF458801 D524323:D524337 IT524323:IT524337 SP524323:SP524337 ACL524323:ACL524337 AMH524323:AMH524337 AWD524323:AWD524337 BFZ524323:BFZ524337 BPV524323:BPV524337 BZR524323:BZR524337 CJN524323:CJN524337 CTJ524323:CTJ524337 DDF524323:DDF524337 DNB524323:DNB524337 DWX524323:DWX524337 EGT524323:EGT524337 EQP524323:EQP524337 FAL524323:FAL524337 FKH524323:FKH524337 FUD524323:FUD524337 GDZ524323:GDZ524337 GNV524323:GNV524337 GXR524323:GXR524337 HHN524323:HHN524337 HRJ524323:HRJ524337 IBF524323:IBF524337 ILB524323:ILB524337 IUX524323:IUX524337 JET524323:JET524337 JOP524323:JOP524337 JYL524323:JYL524337 KIH524323:KIH524337 KSD524323:KSD524337 LBZ524323:LBZ524337 LLV524323:LLV524337 LVR524323:LVR524337 MFN524323:MFN524337 MPJ524323:MPJ524337 MZF524323:MZF524337 NJB524323:NJB524337 NSX524323:NSX524337 OCT524323:OCT524337 OMP524323:OMP524337 OWL524323:OWL524337 PGH524323:PGH524337 PQD524323:PQD524337 PZZ524323:PZZ524337 QJV524323:QJV524337 QTR524323:QTR524337 RDN524323:RDN524337 RNJ524323:RNJ524337 RXF524323:RXF524337 SHB524323:SHB524337 SQX524323:SQX524337 TAT524323:TAT524337 TKP524323:TKP524337 TUL524323:TUL524337 UEH524323:UEH524337 UOD524323:UOD524337 UXZ524323:UXZ524337 VHV524323:VHV524337 VRR524323:VRR524337 WBN524323:WBN524337 WLJ524323:WLJ524337 WVF524323:WVF524337 D589859:D589873 IT589859:IT589873 SP589859:SP589873 ACL589859:ACL589873 AMH589859:AMH589873 AWD589859:AWD589873 BFZ589859:BFZ589873 BPV589859:BPV589873 BZR589859:BZR589873 CJN589859:CJN589873 CTJ589859:CTJ589873 DDF589859:DDF589873 DNB589859:DNB589873 DWX589859:DWX589873 EGT589859:EGT589873 EQP589859:EQP589873 FAL589859:FAL589873 FKH589859:FKH589873 FUD589859:FUD589873 GDZ589859:GDZ589873 GNV589859:GNV589873 GXR589859:GXR589873 HHN589859:HHN589873 HRJ589859:HRJ589873 IBF589859:IBF589873 ILB589859:ILB589873 IUX589859:IUX589873 JET589859:JET589873 JOP589859:JOP589873 JYL589859:JYL589873 KIH589859:KIH589873 KSD589859:KSD589873 LBZ589859:LBZ589873 LLV589859:LLV589873 LVR589859:LVR589873 MFN589859:MFN589873 MPJ589859:MPJ589873 MZF589859:MZF589873 NJB589859:NJB589873 NSX589859:NSX589873 OCT589859:OCT589873 OMP589859:OMP589873 OWL589859:OWL589873 PGH589859:PGH589873 PQD589859:PQD589873 PZZ589859:PZZ589873 QJV589859:QJV589873 QTR589859:QTR589873 RDN589859:RDN589873 RNJ589859:RNJ589873 RXF589859:RXF589873 SHB589859:SHB589873 SQX589859:SQX589873 TAT589859:TAT589873 TKP589859:TKP589873 TUL589859:TUL589873 UEH589859:UEH589873 UOD589859:UOD589873 UXZ589859:UXZ589873 VHV589859:VHV589873 VRR589859:VRR589873 WBN589859:WBN589873 WLJ589859:WLJ589873 WVF589859:WVF589873 D655395:D655409 IT655395:IT655409 SP655395:SP655409 ACL655395:ACL655409 AMH655395:AMH655409 AWD655395:AWD655409 BFZ655395:BFZ655409 BPV655395:BPV655409 BZR655395:BZR655409 CJN655395:CJN655409 CTJ655395:CTJ655409 DDF655395:DDF655409 DNB655395:DNB655409 DWX655395:DWX655409 EGT655395:EGT655409 EQP655395:EQP655409 FAL655395:FAL655409 FKH655395:FKH655409 FUD655395:FUD655409 GDZ655395:GDZ655409 GNV655395:GNV655409 GXR655395:GXR655409 HHN655395:HHN655409 HRJ655395:HRJ655409 IBF655395:IBF655409 ILB655395:ILB655409 IUX655395:IUX655409 JET655395:JET655409 JOP655395:JOP655409 JYL655395:JYL655409 KIH655395:KIH655409 KSD655395:KSD655409 LBZ655395:LBZ655409 LLV655395:LLV655409 LVR655395:LVR655409 MFN655395:MFN655409 MPJ655395:MPJ655409 MZF655395:MZF655409 NJB655395:NJB655409 NSX655395:NSX655409 OCT655395:OCT655409 OMP655395:OMP655409 OWL655395:OWL655409 PGH655395:PGH655409 PQD655395:PQD655409 PZZ655395:PZZ655409 QJV655395:QJV655409 QTR655395:QTR655409 RDN655395:RDN655409 RNJ655395:RNJ655409 RXF655395:RXF655409 SHB655395:SHB655409 SQX655395:SQX655409 TAT655395:TAT655409 TKP655395:TKP655409 TUL655395:TUL655409 UEH655395:UEH655409 UOD655395:UOD655409 UXZ655395:UXZ655409 VHV655395:VHV655409 VRR655395:VRR655409 WBN655395:WBN655409 WLJ655395:WLJ655409 WVF655395:WVF655409 D720931:D720945 IT720931:IT720945 SP720931:SP720945 ACL720931:ACL720945 AMH720931:AMH720945 AWD720931:AWD720945 BFZ720931:BFZ720945 BPV720931:BPV720945 BZR720931:BZR720945 CJN720931:CJN720945 CTJ720931:CTJ720945 DDF720931:DDF720945 DNB720931:DNB720945 DWX720931:DWX720945 EGT720931:EGT720945 EQP720931:EQP720945 FAL720931:FAL720945 FKH720931:FKH720945 FUD720931:FUD720945 GDZ720931:GDZ720945 GNV720931:GNV720945 GXR720931:GXR720945 HHN720931:HHN720945 HRJ720931:HRJ720945 IBF720931:IBF720945 ILB720931:ILB720945 IUX720931:IUX720945 JET720931:JET720945 JOP720931:JOP720945 JYL720931:JYL720945 KIH720931:KIH720945 KSD720931:KSD720945 LBZ720931:LBZ720945 LLV720931:LLV720945 LVR720931:LVR720945 MFN720931:MFN720945 MPJ720931:MPJ720945 MZF720931:MZF720945 NJB720931:NJB720945 NSX720931:NSX720945 OCT720931:OCT720945 OMP720931:OMP720945 OWL720931:OWL720945 PGH720931:PGH720945 PQD720931:PQD720945 PZZ720931:PZZ720945 QJV720931:QJV720945 QTR720931:QTR720945 RDN720931:RDN720945 RNJ720931:RNJ720945 RXF720931:RXF720945 SHB720931:SHB720945 SQX720931:SQX720945 TAT720931:TAT720945 TKP720931:TKP720945 TUL720931:TUL720945 UEH720931:UEH720945 UOD720931:UOD720945 UXZ720931:UXZ720945 VHV720931:VHV720945 VRR720931:VRR720945 WBN720931:WBN720945 WLJ720931:WLJ720945 WVF720931:WVF720945 D786467:D786481 IT786467:IT786481 SP786467:SP786481 ACL786467:ACL786481 AMH786467:AMH786481 AWD786467:AWD786481 BFZ786467:BFZ786481 BPV786467:BPV786481 BZR786467:BZR786481 CJN786467:CJN786481 CTJ786467:CTJ786481 DDF786467:DDF786481 DNB786467:DNB786481 DWX786467:DWX786481 EGT786467:EGT786481 EQP786467:EQP786481 FAL786467:FAL786481 FKH786467:FKH786481 FUD786467:FUD786481 GDZ786467:GDZ786481 GNV786467:GNV786481 GXR786467:GXR786481 HHN786467:HHN786481 HRJ786467:HRJ786481 IBF786467:IBF786481 ILB786467:ILB786481 IUX786467:IUX786481 JET786467:JET786481 JOP786467:JOP786481 JYL786467:JYL786481 KIH786467:KIH786481 KSD786467:KSD786481 LBZ786467:LBZ786481 LLV786467:LLV786481 LVR786467:LVR786481 MFN786467:MFN786481 MPJ786467:MPJ786481 MZF786467:MZF786481 NJB786467:NJB786481 NSX786467:NSX786481 OCT786467:OCT786481 OMP786467:OMP786481 OWL786467:OWL786481 PGH786467:PGH786481 PQD786467:PQD786481 PZZ786467:PZZ786481 QJV786467:QJV786481 QTR786467:QTR786481 RDN786467:RDN786481 RNJ786467:RNJ786481 RXF786467:RXF786481 SHB786467:SHB786481 SQX786467:SQX786481 TAT786467:TAT786481 TKP786467:TKP786481 TUL786467:TUL786481 UEH786467:UEH786481 UOD786467:UOD786481 UXZ786467:UXZ786481 VHV786467:VHV786481 VRR786467:VRR786481 WBN786467:WBN786481 WLJ786467:WLJ786481 WVF786467:WVF786481 D852003:D852017 IT852003:IT852017 SP852003:SP852017 ACL852003:ACL852017 AMH852003:AMH852017 AWD852003:AWD852017 BFZ852003:BFZ852017 BPV852003:BPV852017 BZR852003:BZR852017 CJN852003:CJN852017 CTJ852003:CTJ852017 DDF852003:DDF852017 DNB852003:DNB852017 DWX852003:DWX852017 EGT852003:EGT852017 EQP852003:EQP852017 FAL852003:FAL852017 FKH852003:FKH852017 FUD852003:FUD852017 GDZ852003:GDZ852017 GNV852003:GNV852017 GXR852003:GXR852017 HHN852003:HHN852017 HRJ852003:HRJ852017 IBF852003:IBF852017 ILB852003:ILB852017 IUX852003:IUX852017 JET852003:JET852017 JOP852003:JOP852017 JYL852003:JYL852017 KIH852003:KIH852017 KSD852003:KSD852017 LBZ852003:LBZ852017 LLV852003:LLV852017 LVR852003:LVR852017 MFN852003:MFN852017 MPJ852003:MPJ852017 MZF852003:MZF852017 NJB852003:NJB852017 NSX852003:NSX852017 OCT852003:OCT852017 OMP852003:OMP852017 OWL852003:OWL852017 PGH852003:PGH852017 PQD852003:PQD852017 PZZ852003:PZZ852017 QJV852003:QJV852017 QTR852003:QTR852017 RDN852003:RDN852017 RNJ852003:RNJ852017 RXF852003:RXF852017 SHB852003:SHB852017 SQX852003:SQX852017 TAT852003:TAT852017 TKP852003:TKP852017 TUL852003:TUL852017 UEH852003:UEH852017 UOD852003:UOD852017 UXZ852003:UXZ852017 VHV852003:VHV852017 VRR852003:VRR852017 WBN852003:WBN852017 WLJ852003:WLJ852017 WVF852003:WVF852017 D917539:D917553 IT917539:IT917553 SP917539:SP917553 ACL917539:ACL917553 AMH917539:AMH917553 AWD917539:AWD917553 BFZ917539:BFZ917553 BPV917539:BPV917553 BZR917539:BZR917553 CJN917539:CJN917553 CTJ917539:CTJ917553 DDF917539:DDF917553 DNB917539:DNB917553 DWX917539:DWX917553 EGT917539:EGT917553 EQP917539:EQP917553 FAL917539:FAL917553 FKH917539:FKH917553 FUD917539:FUD917553 GDZ917539:GDZ917553 GNV917539:GNV917553 GXR917539:GXR917553 HHN917539:HHN917553 HRJ917539:HRJ917553 IBF917539:IBF917553 ILB917539:ILB917553 IUX917539:IUX917553 JET917539:JET917553 JOP917539:JOP917553 JYL917539:JYL917553 KIH917539:KIH917553 KSD917539:KSD917553 LBZ917539:LBZ917553 LLV917539:LLV917553 LVR917539:LVR917553 MFN917539:MFN917553 MPJ917539:MPJ917553 MZF917539:MZF917553 NJB917539:NJB917553 NSX917539:NSX917553 OCT917539:OCT917553 OMP917539:OMP917553 OWL917539:OWL917553 PGH917539:PGH917553 PQD917539:PQD917553 PZZ917539:PZZ917553 QJV917539:QJV917553 QTR917539:QTR917553 RDN917539:RDN917553 RNJ917539:RNJ917553 RXF917539:RXF917553 SHB917539:SHB917553 SQX917539:SQX917553 TAT917539:TAT917553 TKP917539:TKP917553 TUL917539:TUL917553 UEH917539:UEH917553 UOD917539:UOD917553 UXZ917539:UXZ917553 VHV917539:VHV917553 VRR917539:VRR917553 WBN917539:WBN917553 WLJ917539:WLJ917553 WVF917539:WVF917553 D983075:D983089 IT983075:IT983089 SP983075:SP983089 ACL983075:ACL983089 AMH983075:AMH983089 AWD983075:AWD983089 BFZ983075:BFZ983089 BPV983075:BPV983089 BZR983075:BZR983089 CJN983075:CJN983089 CTJ983075:CTJ983089 DDF983075:DDF983089 DNB983075:DNB983089 DWX983075:DWX983089 EGT983075:EGT983089 EQP983075:EQP983089 FAL983075:FAL983089 FKH983075:FKH983089 FUD983075:FUD983089 GDZ983075:GDZ983089 GNV983075:GNV983089 GXR983075:GXR983089 HHN983075:HHN983089 HRJ983075:HRJ983089 IBF983075:IBF983089 ILB983075:ILB983089 IUX983075:IUX983089 JET983075:JET983089 JOP983075:JOP983089 JYL983075:JYL983089 KIH983075:KIH983089 KSD983075:KSD983089 LBZ983075:LBZ983089 LLV983075:LLV983089 LVR983075:LVR983089 MFN983075:MFN983089 MPJ983075:MPJ983089 MZF983075:MZF983089 NJB983075:NJB983089 NSX983075:NSX983089 OCT983075:OCT983089 OMP983075:OMP983089 OWL983075:OWL983089 PGH983075:PGH983089 PQD983075:PQD983089 PZZ983075:PZZ983089 QJV983075:QJV983089 QTR983075:QTR983089 RDN983075:RDN983089 RNJ983075:RNJ983089 RXF983075:RXF983089 SHB983075:SHB983089 SQX983075:SQX983089 TAT983075:TAT983089 TKP983075:TKP983089 TUL983075:TUL983089 UEH983075:UEH983089 UOD983075:UOD983089 UXZ983075:UXZ983089 VHV983075:VHV983089 VRR983075:VRR983089 WBN983075:WBN983089 WLJ983075:WLJ983089 WVF983075:WVF983089">
      <formula1>0</formula1>
      <formula2>10000000</formula2>
    </dataValidation>
  </dataValidations>
  <pageMargins left="0.70866141732283472" right="0.70866141732283472" top="0.74803149606299213" bottom="0.74803149606299213" header="0.31496062992125984" footer="0.31496062992125984"/>
  <pageSetup paperSize="9" scale="80" orientation="landscape" r:id="rId1"/>
  <rowBreaks count="1" manualBreakCount="1">
    <brk id="27"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1"/>
  <sheetViews>
    <sheetView topLeftCell="A18" zoomScaleNormal="100" workbookViewId="0">
      <selection activeCell="B24" sqref="B24"/>
    </sheetView>
  </sheetViews>
  <sheetFormatPr defaultColWidth="9.140625" defaultRowHeight="14.1" customHeight="1" x14ac:dyDescent="0.25"/>
  <cols>
    <col min="1" max="1" width="2.7109375" style="66" customWidth="1"/>
    <col min="2" max="2" width="80.42578125" customWidth="1"/>
    <col min="3" max="3" width="45.7109375" customWidth="1"/>
    <col min="4" max="4" width="11.85546875" style="66" customWidth="1"/>
    <col min="5" max="5" width="4.85546875" style="66" customWidth="1"/>
    <col min="6" max="6" width="7.28515625" style="66" customWidth="1"/>
    <col min="7" max="9" width="9.140625" style="66" customWidth="1"/>
    <col min="10" max="37" width="9.140625" style="66"/>
    <col min="38" max="67" width="9.140625" style="27"/>
  </cols>
  <sheetData>
    <row r="1" spans="1:67" s="66" customFormat="1" ht="14.1" customHeight="1" x14ac:dyDescent="0.25"/>
    <row r="2" spans="1:67" s="66" customFormat="1" ht="45" customHeight="1" x14ac:dyDescent="0.25">
      <c r="B2" s="88" t="s">
        <v>56</v>
      </c>
      <c r="C2" s="88"/>
    </row>
    <row r="3" spans="1:67" s="68" customFormat="1" ht="24.95" customHeight="1" x14ac:dyDescent="0.25">
      <c r="A3" s="66"/>
      <c r="B3" s="97" t="s">
        <v>60</v>
      </c>
      <c r="C3" s="97"/>
      <c r="D3" s="66"/>
      <c r="E3" s="67"/>
      <c r="F3" s="67"/>
      <c r="G3" s="67"/>
      <c r="H3" s="67"/>
      <c r="I3" s="67"/>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row>
    <row r="4" spans="1:67" s="68" customFormat="1" ht="80.099999999999994" customHeight="1" thickBot="1" x14ac:dyDescent="0.3">
      <c r="A4" s="66"/>
      <c r="B4" s="98" t="s">
        <v>76</v>
      </c>
      <c r="C4" s="98"/>
      <c r="D4" s="69"/>
      <c r="E4" s="69"/>
      <c r="F4" s="69"/>
      <c r="G4" s="69"/>
      <c r="H4" s="69"/>
      <c r="I4" s="6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1:67" s="68" customFormat="1" ht="15.95" customHeight="1" thickBot="1" x14ac:dyDescent="0.3">
      <c r="A5" s="70"/>
      <c r="B5" s="50" t="s">
        <v>61</v>
      </c>
      <c r="C5" s="71" t="s">
        <v>72</v>
      </c>
      <c r="D5" s="72"/>
      <c r="E5" s="69"/>
      <c r="F5" s="69"/>
      <c r="G5" s="69"/>
      <c r="H5" s="69"/>
      <c r="I5" s="69"/>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row>
    <row r="6" spans="1:67" s="68" customFormat="1" ht="15.95" customHeight="1" x14ac:dyDescent="0.25">
      <c r="A6" s="66"/>
      <c r="B6" s="59" t="s">
        <v>62</v>
      </c>
      <c r="C6" s="57">
        <f>SUM(C7:C11)</f>
        <v>0</v>
      </c>
      <c r="D6" s="69"/>
      <c r="E6" s="69"/>
      <c r="F6" s="69"/>
      <c r="G6" s="69"/>
      <c r="H6" s="69"/>
      <c r="I6" s="69"/>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row>
    <row r="7" spans="1:67" ht="15.95" customHeight="1" x14ac:dyDescent="0.25">
      <c r="B7" s="11"/>
      <c r="C7" s="47"/>
      <c r="D7" s="69"/>
      <c r="E7" s="69"/>
      <c r="F7" s="69"/>
      <c r="G7" s="69"/>
      <c r="H7" s="69"/>
      <c r="I7" s="69"/>
    </row>
    <row r="8" spans="1:67" ht="15.95" customHeight="1" x14ac:dyDescent="0.25">
      <c r="B8" s="11"/>
      <c r="C8" s="47"/>
      <c r="D8" s="69"/>
      <c r="E8" s="69"/>
      <c r="F8" s="69"/>
      <c r="G8" s="69"/>
      <c r="H8" s="69"/>
      <c r="I8" s="69"/>
    </row>
    <row r="9" spans="1:67" ht="15.95" customHeight="1" x14ac:dyDescent="0.25">
      <c r="B9" s="11"/>
      <c r="C9" s="47"/>
      <c r="D9" s="69"/>
      <c r="E9" s="69"/>
      <c r="F9" s="69"/>
      <c r="G9" s="69"/>
      <c r="H9" s="69"/>
      <c r="I9" s="69"/>
    </row>
    <row r="10" spans="1:67" ht="15.95" customHeight="1" x14ac:dyDescent="0.25">
      <c r="B10" s="11"/>
      <c r="C10" s="47"/>
      <c r="D10" s="69"/>
      <c r="E10" s="69"/>
      <c r="F10" s="69"/>
      <c r="G10" s="69"/>
      <c r="H10" s="69"/>
      <c r="I10" s="69"/>
    </row>
    <row r="11" spans="1:67" ht="15.95" customHeight="1" x14ac:dyDescent="0.25">
      <c r="B11" s="11"/>
      <c r="C11" s="47"/>
      <c r="D11" s="69"/>
      <c r="E11" s="69"/>
      <c r="F11" s="69"/>
      <c r="G11" s="69"/>
      <c r="H11" s="69"/>
      <c r="I11" s="69"/>
    </row>
    <row r="12" spans="1:67" s="68" customFormat="1" ht="15.95" customHeight="1" x14ac:dyDescent="0.25">
      <c r="A12" s="66"/>
      <c r="B12" s="59" t="s">
        <v>63</v>
      </c>
      <c r="C12" s="75">
        <f>SUM(C13:C17)</f>
        <v>0</v>
      </c>
      <c r="D12" s="69"/>
      <c r="E12" s="69"/>
      <c r="F12" s="69"/>
      <c r="G12" s="69"/>
      <c r="H12" s="69"/>
      <c r="I12" s="69"/>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row>
    <row r="13" spans="1:67" ht="15.95" customHeight="1" x14ac:dyDescent="0.25">
      <c r="B13" s="11"/>
      <c r="C13" s="47"/>
      <c r="D13" s="69"/>
      <c r="E13" s="69"/>
      <c r="F13" s="69"/>
      <c r="G13" s="69"/>
      <c r="H13" s="69"/>
      <c r="I13" s="69"/>
    </row>
    <row r="14" spans="1:67" ht="15.95" customHeight="1" x14ac:dyDescent="0.25">
      <c r="B14" s="11"/>
      <c r="C14" s="47"/>
      <c r="D14" s="69"/>
      <c r="E14" s="69"/>
      <c r="F14" s="69"/>
      <c r="G14" s="69"/>
      <c r="H14" s="69"/>
      <c r="I14" s="69"/>
    </row>
    <row r="15" spans="1:67" ht="15.95" customHeight="1" x14ac:dyDescent="0.25">
      <c r="B15" s="11"/>
      <c r="C15" s="47"/>
      <c r="D15" s="69"/>
      <c r="E15" s="69"/>
      <c r="F15" s="69"/>
      <c r="G15" s="69"/>
      <c r="H15" s="69"/>
      <c r="I15" s="69"/>
    </row>
    <row r="16" spans="1:67" ht="15.95" customHeight="1" x14ac:dyDescent="0.25">
      <c r="B16" s="11"/>
      <c r="C16" s="47"/>
      <c r="D16" s="69"/>
      <c r="E16" s="69"/>
      <c r="F16" s="69"/>
      <c r="G16" s="69"/>
      <c r="H16" s="69"/>
      <c r="I16" s="69"/>
    </row>
    <row r="17" spans="1:67" ht="15.95" customHeight="1" x14ac:dyDescent="0.25">
      <c r="B17" s="11"/>
      <c r="C17" s="47"/>
      <c r="D17" s="69"/>
      <c r="E17" s="69"/>
      <c r="F17" s="69"/>
      <c r="G17" s="69"/>
      <c r="H17" s="69"/>
      <c r="I17" s="69"/>
    </row>
    <row r="18" spans="1:67" s="68" customFormat="1" ht="15.95" customHeight="1" x14ac:dyDescent="0.25">
      <c r="A18" s="66"/>
      <c r="B18" s="59" t="s">
        <v>64</v>
      </c>
      <c r="C18" s="75">
        <f>SUM(C19:C23)</f>
        <v>0</v>
      </c>
      <c r="D18" s="69"/>
      <c r="E18" s="69"/>
      <c r="F18" s="69"/>
      <c r="G18" s="69"/>
      <c r="H18" s="69"/>
      <c r="I18" s="69"/>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row>
    <row r="19" spans="1:67" ht="15.95" customHeight="1" x14ac:dyDescent="0.25">
      <c r="B19" s="11"/>
      <c r="C19" s="47"/>
      <c r="D19" s="69"/>
      <c r="E19" s="69"/>
      <c r="F19" s="69"/>
      <c r="G19" s="69"/>
      <c r="H19" s="69"/>
      <c r="I19" s="69"/>
    </row>
    <row r="20" spans="1:67" ht="15.95" customHeight="1" x14ac:dyDescent="0.25">
      <c r="B20" s="11"/>
      <c r="C20" s="47"/>
      <c r="D20" s="69"/>
      <c r="E20" s="69"/>
      <c r="F20" s="69"/>
      <c r="G20" s="69"/>
      <c r="H20" s="69"/>
      <c r="I20" s="69"/>
    </row>
    <row r="21" spans="1:67" ht="15.95" customHeight="1" x14ac:dyDescent="0.25">
      <c r="B21" s="11"/>
      <c r="C21" s="47"/>
      <c r="D21" s="69"/>
      <c r="E21" s="69"/>
      <c r="F21" s="69"/>
      <c r="G21" s="69"/>
      <c r="H21" s="69"/>
      <c r="I21" s="69"/>
    </row>
    <row r="22" spans="1:67" ht="15.95" customHeight="1" x14ac:dyDescent="0.25">
      <c r="B22" s="11"/>
      <c r="C22" s="47"/>
      <c r="D22" s="69"/>
      <c r="E22" s="69"/>
      <c r="F22" s="69"/>
      <c r="G22" s="69"/>
      <c r="H22" s="69"/>
      <c r="I22" s="69"/>
    </row>
    <row r="23" spans="1:67" ht="15.95" customHeight="1" x14ac:dyDescent="0.25">
      <c r="B23" s="11"/>
      <c r="C23" s="47"/>
      <c r="D23" s="69"/>
      <c r="E23" s="69"/>
      <c r="F23" s="69"/>
      <c r="G23" s="69"/>
      <c r="H23" s="69"/>
      <c r="I23" s="69"/>
    </row>
    <row r="24" spans="1:67" s="68" customFormat="1" ht="50.1" customHeight="1" x14ac:dyDescent="0.25">
      <c r="A24" s="66"/>
      <c r="B24" s="59" t="s">
        <v>65</v>
      </c>
      <c r="C24" s="79" t="str">
        <f>IF('D-Sintesi iniziativa'!D6="ERRORE è necessario indicare delle spese riferite ad azioni dell'iniziativa",'D-Sintesi iniziativa'!D6,IF('B-Interventi iniziativa'!D27+'B-Interventi iniziativa'!D54='B-Interventi iniziativa'!D27-0,('A-Azioni iniziativa'!E40+'B-Interventi iniziativa'!D27-('C-Entrate'!C6+'C-Entrate'!C12+'C-Entrate'!C18)),IF('B-Interventi iniziativa'!D27+'B-Interventi iniziativa'!D54='B-Interventi iniziativa'!D54-0,('A-Azioni iniziativa'!E40+'B-Interventi iniziativa'!D54-('C-Entrate'!C6+'C-Entrate'!C12+'C-Entrate'!C18)),"ERRORE nel foglio di calcolo Quadro B-Interventi iniziativa occorre compilare un solo modello QTE")))</f>
        <v>ERRORE è necessario indicare delle spese riferite ad azioni dell'iniziativa</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row>
    <row r="25" spans="1:67" s="68" customFormat="1" ht="50.1" customHeight="1" x14ac:dyDescent="0.25">
      <c r="A25" s="66"/>
      <c r="B25" s="73" t="s">
        <v>66</v>
      </c>
      <c r="C25" s="76" t="str">
        <f>IF(C24&lt;0,"ERRORE la somma delle entrate indicate è superiore ai costi complessivi dell'iniziativa",IF(C24="ERRORE è necessario indicare delle spese riferite ad azioni dell'iniziativa",C24,IF(C24="ERRORE nel foglio di calcolo Quadro B-Interventi iniziativa occorre compilare un solo modello QTE",C24,IF(C24&lt;50000,"ERRORE il contributo richiesto è inferiore al minimo previsto dal bando pari a 50.000 €",IF(C24&gt;350000,"ERRORE il contributo richiesto è superiore al massimale previsto dal bando pari a 350.000 €",C6+C12+C18+C24)))))</f>
        <v>ERRORE è necessario indicare delle spese riferite ad azioni dell'iniziativa</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row>
    <row r="26" spans="1:67" s="68" customFormat="1" ht="50.1" customHeight="1" thickBot="1" x14ac:dyDescent="0.3">
      <c r="A26" s="66"/>
      <c r="B26" s="74" t="s">
        <v>67</v>
      </c>
      <c r="C26" s="77" t="str">
        <f>+'D-Sintesi iniziativa'!D15</f>
        <v>ERRORE è necessario indicare delle spese riferite ad azioni dell'iniziativa</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row>
    <row r="27" spans="1:67" s="66" customFormat="1" ht="14.1" customHeight="1" x14ac:dyDescent="0.25"/>
    <row r="28" spans="1:67" s="66" customFormat="1" ht="14.1" customHeight="1" x14ac:dyDescent="0.25"/>
    <row r="29" spans="1:67" s="66" customFormat="1" ht="14.1" customHeight="1" x14ac:dyDescent="0.25"/>
    <row r="30" spans="1:67" s="66" customFormat="1" ht="14.1" customHeight="1" x14ac:dyDescent="0.25"/>
    <row r="31" spans="1:67" s="66" customFormat="1" ht="14.1" customHeight="1" x14ac:dyDescent="0.25"/>
    <row r="32" spans="1:67" s="66" customFormat="1" ht="14.1" customHeight="1" x14ac:dyDescent="0.25"/>
    <row r="33" s="66" customFormat="1" ht="14.1" customHeight="1" x14ac:dyDescent="0.25"/>
    <row r="34" s="66" customFormat="1" ht="14.1" customHeight="1" x14ac:dyDescent="0.25"/>
    <row r="35" s="66" customFormat="1" ht="14.1" customHeight="1" x14ac:dyDescent="0.25"/>
    <row r="36" s="66" customFormat="1" ht="14.1" customHeight="1" x14ac:dyDescent="0.25"/>
    <row r="37" s="66" customFormat="1" ht="14.1" customHeight="1" x14ac:dyDescent="0.25"/>
    <row r="38" s="66" customFormat="1" ht="14.1" customHeight="1" x14ac:dyDescent="0.25"/>
    <row r="39" s="66" customFormat="1" ht="14.1" customHeight="1" x14ac:dyDescent="0.25"/>
    <row r="40" s="66" customFormat="1" ht="14.1" customHeight="1" x14ac:dyDescent="0.25"/>
    <row r="41" s="66" customFormat="1" ht="14.1" customHeight="1" x14ac:dyDescent="0.25"/>
    <row r="42" s="66" customFormat="1" ht="14.1" customHeight="1" x14ac:dyDescent="0.25"/>
    <row r="43" s="66" customFormat="1" ht="14.1" customHeight="1" x14ac:dyDescent="0.25"/>
    <row r="44" s="66" customFormat="1" ht="14.1" customHeight="1" x14ac:dyDescent="0.25"/>
    <row r="45" s="66" customFormat="1" ht="14.1" customHeight="1" x14ac:dyDescent="0.25"/>
    <row r="46" s="66" customFormat="1" ht="14.1" customHeight="1" x14ac:dyDescent="0.25"/>
    <row r="47" s="66" customFormat="1" ht="14.1" customHeight="1" x14ac:dyDescent="0.25"/>
    <row r="48" s="66" customFormat="1" ht="14.1" customHeight="1" x14ac:dyDescent="0.25"/>
    <row r="49" s="66" customFormat="1" ht="14.1" customHeight="1" x14ac:dyDescent="0.25"/>
    <row r="50" s="66" customFormat="1" ht="14.1" customHeight="1" x14ac:dyDescent="0.25"/>
    <row r="51" s="66" customFormat="1" ht="14.1" customHeight="1" x14ac:dyDescent="0.25"/>
    <row r="52" s="66" customFormat="1" ht="14.1" customHeight="1" x14ac:dyDescent="0.25"/>
    <row r="53" s="66" customFormat="1" ht="14.1" customHeight="1" x14ac:dyDescent="0.25"/>
    <row r="54" s="66" customFormat="1" ht="14.1" customHeight="1" x14ac:dyDescent="0.25"/>
    <row r="55" s="66" customFormat="1" ht="14.1" customHeight="1" x14ac:dyDescent="0.25"/>
    <row r="56" s="66" customFormat="1" ht="14.1" customHeight="1" x14ac:dyDescent="0.25"/>
    <row r="57" s="66" customFormat="1" ht="14.1" customHeight="1" x14ac:dyDescent="0.25"/>
    <row r="58" s="66" customFormat="1" ht="14.1" customHeight="1" x14ac:dyDescent="0.25"/>
    <row r="59" s="66" customFormat="1" ht="14.1" customHeight="1" x14ac:dyDescent="0.25"/>
    <row r="60" s="66" customFormat="1" ht="14.1" customHeight="1" x14ac:dyDescent="0.25"/>
    <row r="61" s="66" customFormat="1" ht="14.1" customHeight="1" x14ac:dyDescent="0.25"/>
    <row r="62" s="66" customFormat="1" ht="14.1" customHeight="1" x14ac:dyDescent="0.25"/>
    <row r="63" s="66" customFormat="1" ht="14.1" customHeight="1" x14ac:dyDescent="0.25"/>
    <row r="64" s="66" customFormat="1" ht="14.1" customHeight="1" x14ac:dyDescent="0.25"/>
    <row r="65" s="66" customFormat="1" ht="14.1" customHeight="1" x14ac:dyDescent="0.25"/>
    <row r="66" s="66" customFormat="1" ht="14.1" customHeight="1" x14ac:dyDescent="0.25"/>
    <row r="67" s="66" customFormat="1" ht="14.1" customHeight="1" x14ac:dyDescent="0.25"/>
    <row r="68" s="66" customFormat="1" ht="14.1" customHeight="1" x14ac:dyDescent="0.25"/>
    <row r="69" s="66" customFormat="1" ht="14.1" customHeight="1" x14ac:dyDescent="0.25"/>
    <row r="70" s="66" customFormat="1" ht="14.1" customHeight="1" x14ac:dyDescent="0.25"/>
    <row r="71" s="66" customFormat="1" ht="14.1" customHeight="1" x14ac:dyDescent="0.25"/>
    <row r="72" s="66" customFormat="1" ht="14.1" customHeight="1" x14ac:dyDescent="0.25"/>
    <row r="73" s="66" customFormat="1" ht="14.1" customHeight="1" x14ac:dyDescent="0.25"/>
    <row r="74" s="66" customFormat="1" ht="14.1" customHeight="1" x14ac:dyDescent="0.25"/>
    <row r="75" s="66" customFormat="1" ht="14.1" customHeight="1" x14ac:dyDescent="0.25"/>
    <row r="76" s="66" customFormat="1" ht="14.1" customHeight="1" x14ac:dyDescent="0.25"/>
    <row r="77" s="66" customFormat="1" ht="14.1" customHeight="1" x14ac:dyDescent="0.25"/>
    <row r="78" s="66" customFormat="1" ht="14.1" customHeight="1" x14ac:dyDescent="0.25"/>
    <row r="79" s="66" customFormat="1" ht="14.1" customHeight="1" x14ac:dyDescent="0.25"/>
    <row r="80" s="66" customFormat="1" ht="14.1" customHeight="1" x14ac:dyDescent="0.25"/>
    <row r="81" spans="1:37" s="66" customFormat="1" ht="14.1" customHeight="1" x14ac:dyDescent="0.25"/>
    <row r="82" spans="1:37" s="27" customFormat="1" ht="14.1" customHeight="1" x14ac:dyDescent="0.25">
      <c r="A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row>
    <row r="83" spans="1:37" s="27" customFormat="1" ht="14.1" customHeight="1" x14ac:dyDescent="0.25">
      <c r="A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row>
    <row r="84" spans="1:37" s="27" customFormat="1" ht="14.1" customHeight="1" x14ac:dyDescent="0.25">
      <c r="A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row>
    <row r="85" spans="1:37" s="27" customFormat="1" ht="14.1" customHeight="1" x14ac:dyDescent="0.25">
      <c r="A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row>
    <row r="86" spans="1:37" s="27" customFormat="1" ht="14.1" customHeight="1" x14ac:dyDescent="0.25">
      <c r="A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row>
    <row r="87" spans="1:37" s="27" customFormat="1" ht="14.1" customHeight="1" x14ac:dyDescent="0.25">
      <c r="A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row>
    <row r="88" spans="1:37" s="27" customFormat="1" ht="14.1" customHeight="1" x14ac:dyDescent="0.25">
      <c r="A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row>
    <row r="89" spans="1:37" s="27" customFormat="1" ht="14.1" customHeight="1" x14ac:dyDescent="0.25">
      <c r="A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row>
    <row r="90" spans="1:37" s="27" customFormat="1" ht="14.1" customHeight="1" x14ac:dyDescent="0.25">
      <c r="A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row>
    <row r="91" spans="1:37" s="27" customFormat="1" ht="14.1" customHeight="1" x14ac:dyDescent="0.25">
      <c r="A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row>
    <row r="92" spans="1:37" s="27" customFormat="1" ht="14.1" customHeight="1" x14ac:dyDescent="0.25">
      <c r="A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row>
    <row r="93" spans="1:37" s="27" customFormat="1" ht="14.1" customHeight="1" x14ac:dyDescent="0.25">
      <c r="A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row>
    <row r="94" spans="1:37" s="27" customFormat="1" ht="14.1" customHeight="1" x14ac:dyDescent="0.25">
      <c r="A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row>
    <row r="95" spans="1:37" s="27" customFormat="1" ht="14.1" customHeight="1" x14ac:dyDescent="0.25">
      <c r="A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row>
    <row r="96" spans="1:37" s="27" customFormat="1" ht="14.1" customHeight="1" x14ac:dyDescent="0.25">
      <c r="A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row>
    <row r="97" spans="1:37" s="27" customFormat="1" ht="14.1" customHeight="1" x14ac:dyDescent="0.25">
      <c r="A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row>
    <row r="98" spans="1:37" s="27" customFormat="1" ht="14.1" customHeight="1" x14ac:dyDescent="0.25">
      <c r="A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row>
    <row r="99" spans="1:37" s="27" customFormat="1" ht="14.1" customHeight="1" x14ac:dyDescent="0.25">
      <c r="A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row>
    <row r="100" spans="1:37" s="27" customFormat="1" ht="14.1" customHeight="1" x14ac:dyDescent="0.25">
      <c r="A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row>
    <row r="101" spans="1:37" s="27" customFormat="1" ht="14.1" customHeight="1" x14ac:dyDescent="0.25">
      <c r="A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row>
    <row r="102" spans="1:37" s="27" customFormat="1" ht="14.1" customHeight="1" x14ac:dyDescent="0.25">
      <c r="A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row>
    <row r="103" spans="1:37" s="27" customFormat="1" ht="14.1" customHeight="1" x14ac:dyDescent="0.25">
      <c r="A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row>
    <row r="104" spans="1:37" s="27" customFormat="1" ht="14.1" customHeight="1" x14ac:dyDescent="0.25">
      <c r="A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row>
    <row r="105" spans="1:37" s="27" customFormat="1" ht="14.1" customHeight="1" x14ac:dyDescent="0.25">
      <c r="A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row>
    <row r="106" spans="1:37" s="27" customFormat="1" ht="14.1" customHeight="1" x14ac:dyDescent="0.25">
      <c r="A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row>
    <row r="107" spans="1:37" s="27" customFormat="1" ht="14.1" customHeight="1" x14ac:dyDescent="0.25">
      <c r="A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row>
    <row r="108" spans="1:37" s="27" customFormat="1" ht="14.1" customHeight="1" x14ac:dyDescent="0.25">
      <c r="A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row>
    <row r="109" spans="1:37" s="27" customFormat="1" ht="14.1" customHeight="1" x14ac:dyDescent="0.25">
      <c r="A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row>
    <row r="110" spans="1:37" s="27" customFormat="1" ht="14.1" customHeight="1" x14ac:dyDescent="0.25">
      <c r="A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row>
    <row r="111" spans="1:37" s="27" customFormat="1" ht="14.1" customHeight="1" x14ac:dyDescent="0.25">
      <c r="A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row>
    <row r="112" spans="1:37" s="27" customFormat="1" ht="14.1" customHeight="1" x14ac:dyDescent="0.25">
      <c r="A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row>
    <row r="113" spans="1:37" s="27" customFormat="1" ht="14.1" customHeight="1" x14ac:dyDescent="0.25">
      <c r="A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row>
    <row r="114" spans="1:37" s="27" customFormat="1" ht="14.1" customHeight="1" x14ac:dyDescent="0.25">
      <c r="A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row>
    <row r="115" spans="1:37" s="27" customFormat="1" ht="14.1" customHeight="1" x14ac:dyDescent="0.25">
      <c r="A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row>
    <row r="116" spans="1:37" s="27" customFormat="1" ht="14.1" customHeight="1" x14ac:dyDescent="0.25">
      <c r="A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row>
    <row r="117" spans="1:37" s="27" customFormat="1" ht="14.1" customHeight="1" x14ac:dyDescent="0.25">
      <c r="A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row>
    <row r="118" spans="1:37" s="27" customFormat="1" ht="14.1" customHeight="1" x14ac:dyDescent="0.25">
      <c r="A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row>
    <row r="119" spans="1:37" s="27" customFormat="1" ht="14.1" customHeight="1" x14ac:dyDescent="0.25">
      <c r="A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row>
    <row r="120" spans="1:37" s="27" customFormat="1" ht="14.1" customHeight="1" x14ac:dyDescent="0.25">
      <c r="A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row>
    <row r="121" spans="1:37" s="27" customFormat="1" ht="14.1" customHeight="1" x14ac:dyDescent="0.25">
      <c r="A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row>
    <row r="122" spans="1:37" s="27" customFormat="1" ht="14.1" customHeight="1" x14ac:dyDescent="0.25">
      <c r="A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row>
    <row r="123" spans="1:37" s="27" customFormat="1" ht="14.1" customHeight="1" x14ac:dyDescent="0.25">
      <c r="A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row>
    <row r="124" spans="1:37" s="27" customFormat="1" ht="14.1" customHeight="1" x14ac:dyDescent="0.25">
      <c r="A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row>
    <row r="125" spans="1:37" s="27" customFormat="1" ht="14.1" customHeight="1" x14ac:dyDescent="0.25">
      <c r="A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row>
    <row r="126" spans="1:37" s="27" customFormat="1" ht="14.1" customHeight="1" x14ac:dyDescent="0.25">
      <c r="A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row>
    <row r="127" spans="1:37" s="27" customFormat="1" ht="14.1" customHeight="1" x14ac:dyDescent="0.25">
      <c r="A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row>
    <row r="128" spans="1:37" s="27" customFormat="1" ht="14.1" customHeight="1" x14ac:dyDescent="0.25">
      <c r="A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row>
    <row r="129" spans="1:37" s="27" customFormat="1" ht="14.1" customHeight="1" x14ac:dyDescent="0.25">
      <c r="A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row>
    <row r="130" spans="1:37" s="27" customFormat="1" ht="14.1" customHeight="1" x14ac:dyDescent="0.25">
      <c r="A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row>
    <row r="131" spans="1:37" s="27" customFormat="1" ht="14.1" customHeight="1" x14ac:dyDescent="0.25">
      <c r="A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row>
    <row r="132" spans="1:37" s="27" customFormat="1" ht="14.1" customHeight="1" x14ac:dyDescent="0.25">
      <c r="A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row>
    <row r="133" spans="1:37" s="27" customFormat="1" ht="14.1" customHeight="1" x14ac:dyDescent="0.25">
      <c r="A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row>
    <row r="134" spans="1:37" s="27" customFormat="1" ht="14.1" customHeight="1" x14ac:dyDescent="0.25">
      <c r="A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row>
    <row r="135" spans="1:37" s="27" customFormat="1" ht="14.1" customHeight="1" x14ac:dyDescent="0.25">
      <c r="A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row>
    <row r="136" spans="1:37" s="27" customFormat="1" ht="14.1" customHeight="1" x14ac:dyDescent="0.25">
      <c r="A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row>
    <row r="137" spans="1:37" s="27" customFormat="1" ht="14.1" customHeight="1" x14ac:dyDescent="0.25">
      <c r="A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row>
    <row r="138" spans="1:37" s="27" customFormat="1" ht="14.1" customHeight="1" x14ac:dyDescent="0.25">
      <c r="A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row>
    <row r="139" spans="1:37" s="27" customFormat="1" ht="14.1" customHeight="1" x14ac:dyDescent="0.25">
      <c r="A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row>
    <row r="140" spans="1:37" s="27" customFormat="1" ht="14.1" customHeight="1" x14ac:dyDescent="0.25">
      <c r="A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row>
    <row r="141" spans="1:37" s="27" customFormat="1" ht="14.1" customHeight="1" x14ac:dyDescent="0.25">
      <c r="A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row>
    <row r="142" spans="1:37" s="27" customFormat="1" ht="14.1" customHeight="1" x14ac:dyDescent="0.25">
      <c r="A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row>
    <row r="143" spans="1:37" s="27" customFormat="1" ht="14.1" customHeight="1" x14ac:dyDescent="0.25">
      <c r="A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row>
    <row r="144" spans="1:37" s="27" customFormat="1" ht="14.1" customHeight="1" x14ac:dyDescent="0.25">
      <c r="A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row>
    <row r="145" spans="1:37" s="27" customFormat="1" ht="14.1" customHeight="1" x14ac:dyDescent="0.25">
      <c r="A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row>
    <row r="146" spans="1:37" s="27" customFormat="1" ht="14.1" customHeight="1" x14ac:dyDescent="0.25">
      <c r="A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row>
    <row r="147" spans="1:37" s="27" customFormat="1" ht="14.1" customHeight="1" x14ac:dyDescent="0.25">
      <c r="A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row>
    <row r="148" spans="1:37" s="27" customFormat="1" ht="14.1" customHeight="1" x14ac:dyDescent="0.25">
      <c r="A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row>
    <row r="149" spans="1:37" s="27" customFormat="1" ht="14.1" customHeight="1" x14ac:dyDescent="0.25">
      <c r="A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row>
    <row r="150" spans="1:37" s="27" customFormat="1" ht="14.1" customHeight="1" x14ac:dyDescent="0.25">
      <c r="A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row>
    <row r="151" spans="1:37" s="27" customFormat="1" ht="14.1" customHeight="1" x14ac:dyDescent="0.25">
      <c r="A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row>
    <row r="152" spans="1:37" s="27" customFormat="1" ht="14.1" customHeight="1" x14ac:dyDescent="0.25">
      <c r="A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row>
    <row r="153" spans="1:37" s="27" customFormat="1" ht="14.1" customHeight="1" x14ac:dyDescent="0.25">
      <c r="A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row>
    <row r="154" spans="1:37" s="27" customFormat="1" ht="14.1" customHeight="1" x14ac:dyDescent="0.25">
      <c r="A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row>
    <row r="155" spans="1:37" s="27" customFormat="1" ht="14.1" customHeight="1" x14ac:dyDescent="0.25">
      <c r="A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row>
    <row r="156" spans="1:37" s="27" customFormat="1" ht="14.1" customHeight="1" x14ac:dyDescent="0.25">
      <c r="A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row>
    <row r="157" spans="1:37" s="27" customFormat="1" ht="14.1" customHeight="1" x14ac:dyDescent="0.25">
      <c r="A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row>
    <row r="158" spans="1:37" s="27" customFormat="1" ht="14.1" customHeight="1" x14ac:dyDescent="0.25">
      <c r="A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row>
    <row r="159" spans="1:37" s="27" customFormat="1" ht="14.1" customHeight="1" x14ac:dyDescent="0.25">
      <c r="A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row>
    <row r="160" spans="1:37" s="27" customFormat="1" ht="14.1" customHeight="1" x14ac:dyDescent="0.25">
      <c r="A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row>
    <row r="161" spans="1:37" s="27" customFormat="1" ht="14.1" customHeight="1" x14ac:dyDescent="0.25">
      <c r="A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row>
    <row r="162" spans="1:37" s="27" customFormat="1" ht="14.1" customHeight="1" x14ac:dyDescent="0.25">
      <c r="A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row>
    <row r="163" spans="1:37" s="27" customFormat="1" ht="14.1" customHeight="1" x14ac:dyDescent="0.25">
      <c r="A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row>
    <row r="164" spans="1:37" s="27" customFormat="1" ht="14.1" customHeight="1" x14ac:dyDescent="0.25">
      <c r="A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row>
    <row r="165" spans="1:37" s="27" customFormat="1" ht="14.1" customHeight="1" x14ac:dyDescent="0.25">
      <c r="A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row>
    <row r="166" spans="1:37" s="27" customFormat="1" ht="14.1" customHeight="1" x14ac:dyDescent="0.25">
      <c r="A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row>
    <row r="167" spans="1:37" s="27" customFormat="1" ht="14.1" customHeight="1" x14ac:dyDescent="0.25">
      <c r="A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row>
    <row r="168" spans="1:37" s="27" customFormat="1" ht="14.1" customHeight="1" x14ac:dyDescent="0.25">
      <c r="A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row>
    <row r="169" spans="1:37" s="27" customFormat="1" ht="14.1" customHeight="1" x14ac:dyDescent="0.25">
      <c r="A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row>
    <row r="170" spans="1:37" s="27" customFormat="1" ht="14.1" customHeight="1" x14ac:dyDescent="0.25">
      <c r="A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row>
    <row r="171" spans="1:37" s="27" customFormat="1" ht="14.1" customHeight="1" x14ac:dyDescent="0.25">
      <c r="A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row>
    <row r="172" spans="1:37" s="27" customFormat="1" ht="14.1" customHeight="1" x14ac:dyDescent="0.25">
      <c r="A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row>
    <row r="173" spans="1:37" s="27" customFormat="1" ht="14.1" customHeight="1" x14ac:dyDescent="0.25">
      <c r="A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row>
    <row r="174" spans="1:37" s="27" customFormat="1" ht="14.1" customHeight="1" x14ac:dyDescent="0.25">
      <c r="A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row>
    <row r="175" spans="1:37" s="27" customFormat="1" ht="14.1" customHeight="1" x14ac:dyDescent="0.25">
      <c r="A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row>
    <row r="176" spans="1:37" s="27" customFormat="1" ht="14.1" customHeight="1" x14ac:dyDescent="0.25">
      <c r="A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row>
    <row r="177" spans="1:37" s="27" customFormat="1" ht="14.1" customHeight="1" x14ac:dyDescent="0.25">
      <c r="A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row>
    <row r="178" spans="1:37" s="27" customFormat="1" ht="14.1" customHeight="1" x14ac:dyDescent="0.25">
      <c r="A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row>
    <row r="179" spans="1:37" s="27" customFormat="1" ht="14.1" customHeight="1" x14ac:dyDescent="0.25">
      <c r="A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row>
    <row r="180" spans="1:37" s="27" customFormat="1" ht="14.1" customHeight="1" x14ac:dyDescent="0.25">
      <c r="A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row>
    <row r="181" spans="1:37" s="27" customFormat="1" ht="14.1" customHeight="1" x14ac:dyDescent="0.25">
      <c r="A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row>
  </sheetData>
  <sheetProtection password="CEFA" sheet="1" objects="1" scenarios="1" formatRows="0" insertRows="0"/>
  <mergeCells count="3">
    <mergeCell ref="B3:C3"/>
    <mergeCell ref="B4:C4"/>
    <mergeCell ref="B2:C2"/>
  </mergeCells>
  <dataValidations count="1">
    <dataValidation type="decimal" allowBlank="1" showInputMessage="1" showErrorMessage="1" errorTitle="ATTENZIONE" error="Nella cella è possibile inserire solo un valore numerico" sqref="C7:C11 C13:C17 C19:C23">
      <formula1>0</formula1>
      <formula2>1000000000</formula2>
    </dataValidation>
  </dataValidations>
  <pageMargins left="0.7" right="0.7" top="0.75" bottom="0.75" header="0.3" footer="0.3"/>
  <pageSetup paperSize="9" scale="80" orientation="landscape" r:id="rId1"/>
  <rowBreaks count="1" manualBreakCount="1">
    <brk id="26"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55"/>
  <sheetViews>
    <sheetView topLeftCell="A10" zoomScale="115" zoomScaleNormal="115" workbookViewId="0">
      <selection activeCell="B16" sqref="B16"/>
    </sheetView>
  </sheetViews>
  <sheetFormatPr defaultColWidth="9.140625" defaultRowHeight="14.25" x14ac:dyDescent="0.2"/>
  <cols>
    <col min="1" max="1" width="2.85546875" style="9" customWidth="1"/>
    <col min="2" max="2" width="24.85546875" style="1" customWidth="1"/>
    <col min="3" max="3" width="27.28515625" style="1" customWidth="1"/>
    <col min="4" max="4" width="59.5703125" style="1" customWidth="1"/>
    <col min="5" max="5" width="24.42578125" style="9" customWidth="1"/>
    <col min="6" max="6" width="14.5703125" style="9" bestFit="1" customWidth="1"/>
    <col min="7" max="58" width="9.140625" style="9"/>
    <col min="59" max="256" width="9.140625" style="1"/>
    <col min="257" max="257" width="24.85546875" style="1" customWidth="1"/>
    <col min="258" max="258" width="26.140625" style="1" customWidth="1"/>
    <col min="259" max="259" width="31" style="1" customWidth="1"/>
    <col min="260" max="260" width="76" style="1" customWidth="1"/>
    <col min="261" max="261" width="80.7109375" style="1" customWidth="1"/>
    <col min="262" max="262" width="14.5703125" style="1" bestFit="1" customWidth="1"/>
    <col min="263" max="512" width="9.140625" style="1"/>
    <col min="513" max="513" width="24.85546875" style="1" customWidth="1"/>
    <col min="514" max="514" width="26.140625" style="1" customWidth="1"/>
    <col min="515" max="515" width="31" style="1" customWidth="1"/>
    <col min="516" max="516" width="76" style="1" customWidth="1"/>
    <col min="517" max="517" width="80.7109375" style="1" customWidth="1"/>
    <col min="518" max="518" width="14.5703125" style="1" bestFit="1" customWidth="1"/>
    <col min="519" max="768" width="9.140625" style="1"/>
    <col min="769" max="769" width="24.85546875" style="1" customWidth="1"/>
    <col min="770" max="770" width="26.140625" style="1" customWidth="1"/>
    <col min="771" max="771" width="31" style="1" customWidth="1"/>
    <col min="772" max="772" width="76" style="1" customWidth="1"/>
    <col min="773" max="773" width="80.7109375" style="1" customWidth="1"/>
    <col min="774" max="774" width="14.5703125" style="1" bestFit="1" customWidth="1"/>
    <col min="775" max="1024" width="9.140625" style="1"/>
    <col min="1025" max="1025" width="24.85546875" style="1" customWidth="1"/>
    <col min="1026" max="1026" width="26.140625" style="1" customWidth="1"/>
    <col min="1027" max="1027" width="31" style="1" customWidth="1"/>
    <col min="1028" max="1028" width="76" style="1" customWidth="1"/>
    <col min="1029" max="1029" width="80.7109375" style="1" customWidth="1"/>
    <col min="1030" max="1030" width="14.5703125" style="1" bestFit="1" customWidth="1"/>
    <col min="1031" max="1280" width="9.140625" style="1"/>
    <col min="1281" max="1281" width="24.85546875" style="1" customWidth="1"/>
    <col min="1282" max="1282" width="26.140625" style="1" customWidth="1"/>
    <col min="1283" max="1283" width="31" style="1" customWidth="1"/>
    <col min="1284" max="1284" width="76" style="1" customWidth="1"/>
    <col min="1285" max="1285" width="80.7109375" style="1" customWidth="1"/>
    <col min="1286" max="1286" width="14.5703125" style="1" bestFit="1" customWidth="1"/>
    <col min="1287" max="1536" width="9.140625" style="1"/>
    <col min="1537" max="1537" width="24.85546875" style="1" customWidth="1"/>
    <col min="1538" max="1538" width="26.140625" style="1" customWidth="1"/>
    <col min="1539" max="1539" width="31" style="1" customWidth="1"/>
    <col min="1540" max="1540" width="76" style="1" customWidth="1"/>
    <col min="1541" max="1541" width="80.7109375" style="1" customWidth="1"/>
    <col min="1542" max="1542" width="14.5703125" style="1" bestFit="1" customWidth="1"/>
    <col min="1543" max="1792" width="9.140625" style="1"/>
    <col min="1793" max="1793" width="24.85546875" style="1" customWidth="1"/>
    <col min="1794" max="1794" width="26.140625" style="1" customWidth="1"/>
    <col min="1795" max="1795" width="31" style="1" customWidth="1"/>
    <col min="1796" max="1796" width="76" style="1" customWidth="1"/>
    <col min="1797" max="1797" width="80.7109375" style="1" customWidth="1"/>
    <col min="1798" max="1798" width="14.5703125" style="1" bestFit="1" customWidth="1"/>
    <col min="1799" max="2048" width="9.140625" style="1"/>
    <col min="2049" max="2049" width="24.85546875" style="1" customWidth="1"/>
    <col min="2050" max="2050" width="26.140625" style="1" customWidth="1"/>
    <col min="2051" max="2051" width="31" style="1" customWidth="1"/>
    <col min="2052" max="2052" width="76" style="1" customWidth="1"/>
    <col min="2053" max="2053" width="80.7109375" style="1" customWidth="1"/>
    <col min="2054" max="2054" width="14.5703125" style="1" bestFit="1" customWidth="1"/>
    <col min="2055" max="2304" width="9.140625" style="1"/>
    <col min="2305" max="2305" width="24.85546875" style="1" customWidth="1"/>
    <col min="2306" max="2306" width="26.140625" style="1" customWidth="1"/>
    <col min="2307" max="2307" width="31" style="1" customWidth="1"/>
    <col min="2308" max="2308" width="76" style="1" customWidth="1"/>
    <col min="2309" max="2309" width="80.7109375" style="1" customWidth="1"/>
    <col min="2310" max="2310" width="14.5703125" style="1" bestFit="1" customWidth="1"/>
    <col min="2311" max="2560" width="9.140625" style="1"/>
    <col min="2561" max="2561" width="24.85546875" style="1" customWidth="1"/>
    <col min="2562" max="2562" width="26.140625" style="1" customWidth="1"/>
    <col min="2563" max="2563" width="31" style="1" customWidth="1"/>
    <col min="2564" max="2564" width="76" style="1" customWidth="1"/>
    <col min="2565" max="2565" width="80.7109375" style="1" customWidth="1"/>
    <col min="2566" max="2566" width="14.5703125" style="1" bestFit="1" customWidth="1"/>
    <col min="2567" max="2816" width="9.140625" style="1"/>
    <col min="2817" max="2817" width="24.85546875" style="1" customWidth="1"/>
    <col min="2818" max="2818" width="26.140625" style="1" customWidth="1"/>
    <col min="2819" max="2819" width="31" style="1" customWidth="1"/>
    <col min="2820" max="2820" width="76" style="1" customWidth="1"/>
    <col min="2821" max="2821" width="80.7109375" style="1" customWidth="1"/>
    <col min="2822" max="2822" width="14.5703125" style="1" bestFit="1" customWidth="1"/>
    <col min="2823" max="3072" width="9.140625" style="1"/>
    <col min="3073" max="3073" width="24.85546875" style="1" customWidth="1"/>
    <col min="3074" max="3074" width="26.140625" style="1" customWidth="1"/>
    <col min="3075" max="3075" width="31" style="1" customWidth="1"/>
    <col min="3076" max="3076" width="76" style="1" customWidth="1"/>
    <col min="3077" max="3077" width="80.7109375" style="1" customWidth="1"/>
    <col min="3078" max="3078" width="14.5703125" style="1" bestFit="1" customWidth="1"/>
    <col min="3079" max="3328" width="9.140625" style="1"/>
    <col min="3329" max="3329" width="24.85546875" style="1" customWidth="1"/>
    <col min="3330" max="3330" width="26.140625" style="1" customWidth="1"/>
    <col min="3331" max="3331" width="31" style="1" customWidth="1"/>
    <col min="3332" max="3332" width="76" style="1" customWidth="1"/>
    <col min="3333" max="3333" width="80.7109375" style="1" customWidth="1"/>
    <col min="3334" max="3334" width="14.5703125" style="1" bestFit="1" customWidth="1"/>
    <col min="3335" max="3584" width="9.140625" style="1"/>
    <col min="3585" max="3585" width="24.85546875" style="1" customWidth="1"/>
    <col min="3586" max="3586" width="26.140625" style="1" customWidth="1"/>
    <col min="3587" max="3587" width="31" style="1" customWidth="1"/>
    <col min="3588" max="3588" width="76" style="1" customWidth="1"/>
    <col min="3589" max="3589" width="80.7109375" style="1" customWidth="1"/>
    <col min="3590" max="3590" width="14.5703125" style="1" bestFit="1" customWidth="1"/>
    <col min="3591" max="3840" width="9.140625" style="1"/>
    <col min="3841" max="3841" width="24.85546875" style="1" customWidth="1"/>
    <col min="3842" max="3842" width="26.140625" style="1" customWidth="1"/>
    <col min="3843" max="3843" width="31" style="1" customWidth="1"/>
    <col min="3844" max="3844" width="76" style="1" customWidth="1"/>
    <col min="3845" max="3845" width="80.7109375" style="1" customWidth="1"/>
    <col min="3846" max="3846" width="14.5703125" style="1" bestFit="1" customWidth="1"/>
    <col min="3847" max="4096" width="9.140625" style="1"/>
    <col min="4097" max="4097" width="24.85546875" style="1" customWidth="1"/>
    <col min="4098" max="4098" width="26.140625" style="1" customWidth="1"/>
    <col min="4099" max="4099" width="31" style="1" customWidth="1"/>
    <col min="4100" max="4100" width="76" style="1" customWidth="1"/>
    <col min="4101" max="4101" width="80.7109375" style="1" customWidth="1"/>
    <col min="4102" max="4102" width="14.5703125" style="1" bestFit="1" customWidth="1"/>
    <col min="4103" max="4352" width="9.140625" style="1"/>
    <col min="4353" max="4353" width="24.85546875" style="1" customWidth="1"/>
    <col min="4354" max="4354" width="26.140625" style="1" customWidth="1"/>
    <col min="4355" max="4355" width="31" style="1" customWidth="1"/>
    <col min="4356" max="4356" width="76" style="1" customWidth="1"/>
    <col min="4357" max="4357" width="80.7109375" style="1" customWidth="1"/>
    <col min="4358" max="4358" width="14.5703125" style="1" bestFit="1" customWidth="1"/>
    <col min="4359" max="4608" width="9.140625" style="1"/>
    <col min="4609" max="4609" width="24.85546875" style="1" customWidth="1"/>
    <col min="4610" max="4610" width="26.140625" style="1" customWidth="1"/>
    <col min="4611" max="4611" width="31" style="1" customWidth="1"/>
    <col min="4612" max="4612" width="76" style="1" customWidth="1"/>
    <col min="4613" max="4613" width="80.7109375" style="1" customWidth="1"/>
    <col min="4614" max="4614" width="14.5703125" style="1" bestFit="1" customWidth="1"/>
    <col min="4615" max="4864" width="9.140625" style="1"/>
    <col min="4865" max="4865" width="24.85546875" style="1" customWidth="1"/>
    <col min="4866" max="4866" width="26.140625" style="1" customWidth="1"/>
    <col min="4867" max="4867" width="31" style="1" customWidth="1"/>
    <col min="4868" max="4868" width="76" style="1" customWidth="1"/>
    <col min="4869" max="4869" width="80.7109375" style="1" customWidth="1"/>
    <col min="4870" max="4870" width="14.5703125" style="1" bestFit="1" customWidth="1"/>
    <col min="4871" max="5120" width="9.140625" style="1"/>
    <col min="5121" max="5121" width="24.85546875" style="1" customWidth="1"/>
    <col min="5122" max="5122" width="26.140625" style="1" customWidth="1"/>
    <col min="5123" max="5123" width="31" style="1" customWidth="1"/>
    <col min="5124" max="5124" width="76" style="1" customWidth="1"/>
    <col min="5125" max="5125" width="80.7109375" style="1" customWidth="1"/>
    <col min="5126" max="5126" width="14.5703125" style="1" bestFit="1" customWidth="1"/>
    <col min="5127" max="5376" width="9.140625" style="1"/>
    <col min="5377" max="5377" width="24.85546875" style="1" customWidth="1"/>
    <col min="5378" max="5378" width="26.140625" style="1" customWidth="1"/>
    <col min="5379" max="5379" width="31" style="1" customWidth="1"/>
    <col min="5380" max="5380" width="76" style="1" customWidth="1"/>
    <col min="5381" max="5381" width="80.7109375" style="1" customWidth="1"/>
    <col min="5382" max="5382" width="14.5703125" style="1" bestFit="1" customWidth="1"/>
    <col min="5383" max="5632" width="9.140625" style="1"/>
    <col min="5633" max="5633" width="24.85546875" style="1" customWidth="1"/>
    <col min="5634" max="5634" width="26.140625" style="1" customWidth="1"/>
    <col min="5635" max="5635" width="31" style="1" customWidth="1"/>
    <col min="5636" max="5636" width="76" style="1" customWidth="1"/>
    <col min="5637" max="5637" width="80.7109375" style="1" customWidth="1"/>
    <col min="5638" max="5638" width="14.5703125" style="1" bestFit="1" customWidth="1"/>
    <col min="5639" max="5888" width="9.140625" style="1"/>
    <col min="5889" max="5889" width="24.85546875" style="1" customWidth="1"/>
    <col min="5890" max="5890" width="26.140625" style="1" customWidth="1"/>
    <col min="5891" max="5891" width="31" style="1" customWidth="1"/>
    <col min="5892" max="5892" width="76" style="1" customWidth="1"/>
    <col min="5893" max="5893" width="80.7109375" style="1" customWidth="1"/>
    <col min="5894" max="5894" width="14.5703125" style="1" bestFit="1" customWidth="1"/>
    <col min="5895" max="6144" width="9.140625" style="1"/>
    <col min="6145" max="6145" width="24.85546875" style="1" customWidth="1"/>
    <col min="6146" max="6146" width="26.140625" style="1" customWidth="1"/>
    <col min="6147" max="6147" width="31" style="1" customWidth="1"/>
    <col min="6148" max="6148" width="76" style="1" customWidth="1"/>
    <col min="6149" max="6149" width="80.7109375" style="1" customWidth="1"/>
    <col min="6150" max="6150" width="14.5703125" style="1" bestFit="1" customWidth="1"/>
    <col min="6151" max="6400" width="9.140625" style="1"/>
    <col min="6401" max="6401" width="24.85546875" style="1" customWidth="1"/>
    <col min="6402" max="6402" width="26.140625" style="1" customWidth="1"/>
    <col min="6403" max="6403" width="31" style="1" customWidth="1"/>
    <col min="6404" max="6404" width="76" style="1" customWidth="1"/>
    <col min="6405" max="6405" width="80.7109375" style="1" customWidth="1"/>
    <col min="6406" max="6406" width="14.5703125" style="1" bestFit="1" customWidth="1"/>
    <col min="6407" max="6656" width="9.140625" style="1"/>
    <col min="6657" max="6657" width="24.85546875" style="1" customWidth="1"/>
    <col min="6658" max="6658" width="26.140625" style="1" customWidth="1"/>
    <col min="6659" max="6659" width="31" style="1" customWidth="1"/>
    <col min="6660" max="6660" width="76" style="1" customWidth="1"/>
    <col min="6661" max="6661" width="80.7109375" style="1" customWidth="1"/>
    <col min="6662" max="6662" width="14.5703125" style="1" bestFit="1" customWidth="1"/>
    <col min="6663" max="6912" width="9.140625" style="1"/>
    <col min="6913" max="6913" width="24.85546875" style="1" customWidth="1"/>
    <col min="6914" max="6914" width="26.140625" style="1" customWidth="1"/>
    <col min="6915" max="6915" width="31" style="1" customWidth="1"/>
    <col min="6916" max="6916" width="76" style="1" customWidth="1"/>
    <col min="6917" max="6917" width="80.7109375" style="1" customWidth="1"/>
    <col min="6918" max="6918" width="14.5703125" style="1" bestFit="1" customWidth="1"/>
    <col min="6919" max="7168" width="9.140625" style="1"/>
    <col min="7169" max="7169" width="24.85546875" style="1" customWidth="1"/>
    <col min="7170" max="7170" width="26.140625" style="1" customWidth="1"/>
    <col min="7171" max="7171" width="31" style="1" customWidth="1"/>
    <col min="7172" max="7172" width="76" style="1" customWidth="1"/>
    <col min="7173" max="7173" width="80.7109375" style="1" customWidth="1"/>
    <col min="7174" max="7174" width="14.5703125" style="1" bestFit="1" customWidth="1"/>
    <col min="7175" max="7424" width="9.140625" style="1"/>
    <col min="7425" max="7425" width="24.85546875" style="1" customWidth="1"/>
    <col min="7426" max="7426" width="26.140625" style="1" customWidth="1"/>
    <col min="7427" max="7427" width="31" style="1" customWidth="1"/>
    <col min="7428" max="7428" width="76" style="1" customWidth="1"/>
    <col min="7429" max="7429" width="80.7109375" style="1" customWidth="1"/>
    <col min="7430" max="7430" width="14.5703125" style="1" bestFit="1" customWidth="1"/>
    <col min="7431" max="7680" width="9.140625" style="1"/>
    <col min="7681" max="7681" width="24.85546875" style="1" customWidth="1"/>
    <col min="7682" max="7682" width="26.140625" style="1" customWidth="1"/>
    <col min="7683" max="7683" width="31" style="1" customWidth="1"/>
    <col min="7684" max="7684" width="76" style="1" customWidth="1"/>
    <col min="7685" max="7685" width="80.7109375" style="1" customWidth="1"/>
    <col min="7686" max="7686" width="14.5703125" style="1" bestFit="1" customWidth="1"/>
    <col min="7687" max="7936" width="9.140625" style="1"/>
    <col min="7937" max="7937" width="24.85546875" style="1" customWidth="1"/>
    <col min="7938" max="7938" width="26.140625" style="1" customWidth="1"/>
    <col min="7939" max="7939" width="31" style="1" customWidth="1"/>
    <col min="7940" max="7940" width="76" style="1" customWidth="1"/>
    <col min="7941" max="7941" width="80.7109375" style="1" customWidth="1"/>
    <col min="7942" max="7942" width="14.5703125" style="1" bestFit="1" customWidth="1"/>
    <col min="7943" max="8192" width="9.140625" style="1"/>
    <col min="8193" max="8193" width="24.85546875" style="1" customWidth="1"/>
    <col min="8194" max="8194" width="26.140625" style="1" customWidth="1"/>
    <col min="8195" max="8195" width="31" style="1" customWidth="1"/>
    <col min="8196" max="8196" width="76" style="1" customWidth="1"/>
    <col min="8197" max="8197" width="80.7109375" style="1" customWidth="1"/>
    <col min="8198" max="8198" width="14.5703125" style="1" bestFit="1" customWidth="1"/>
    <col min="8199" max="8448" width="9.140625" style="1"/>
    <col min="8449" max="8449" width="24.85546875" style="1" customWidth="1"/>
    <col min="8450" max="8450" width="26.140625" style="1" customWidth="1"/>
    <col min="8451" max="8451" width="31" style="1" customWidth="1"/>
    <col min="8452" max="8452" width="76" style="1" customWidth="1"/>
    <col min="8453" max="8453" width="80.7109375" style="1" customWidth="1"/>
    <col min="8454" max="8454" width="14.5703125" style="1" bestFit="1" customWidth="1"/>
    <col min="8455" max="8704" width="9.140625" style="1"/>
    <col min="8705" max="8705" width="24.85546875" style="1" customWidth="1"/>
    <col min="8706" max="8706" width="26.140625" style="1" customWidth="1"/>
    <col min="8707" max="8707" width="31" style="1" customWidth="1"/>
    <col min="8708" max="8708" width="76" style="1" customWidth="1"/>
    <col min="8709" max="8709" width="80.7109375" style="1" customWidth="1"/>
    <col min="8710" max="8710" width="14.5703125" style="1" bestFit="1" customWidth="1"/>
    <col min="8711" max="8960" width="9.140625" style="1"/>
    <col min="8961" max="8961" width="24.85546875" style="1" customWidth="1"/>
    <col min="8962" max="8962" width="26.140625" style="1" customWidth="1"/>
    <col min="8963" max="8963" width="31" style="1" customWidth="1"/>
    <col min="8964" max="8964" width="76" style="1" customWidth="1"/>
    <col min="8965" max="8965" width="80.7109375" style="1" customWidth="1"/>
    <col min="8966" max="8966" width="14.5703125" style="1" bestFit="1" customWidth="1"/>
    <col min="8967" max="9216" width="9.140625" style="1"/>
    <col min="9217" max="9217" width="24.85546875" style="1" customWidth="1"/>
    <col min="9218" max="9218" width="26.140625" style="1" customWidth="1"/>
    <col min="9219" max="9219" width="31" style="1" customWidth="1"/>
    <col min="9220" max="9220" width="76" style="1" customWidth="1"/>
    <col min="9221" max="9221" width="80.7109375" style="1" customWidth="1"/>
    <col min="9222" max="9222" width="14.5703125" style="1" bestFit="1" customWidth="1"/>
    <col min="9223" max="9472" width="9.140625" style="1"/>
    <col min="9473" max="9473" width="24.85546875" style="1" customWidth="1"/>
    <col min="9474" max="9474" width="26.140625" style="1" customWidth="1"/>
    <col min="9475" max="9475" width="31" style="1" customWidth="1"/>
    <col min="9476" max="9476" width="76" style="1" customWidth="1"/>
    <col min="9477" max="9477" width="80.7109375" style="1" customWidth="1"/>
    <col min="9478" max="9478" width="14.5703125" style="1" bestFit="1" customWidth="1"/>
    <col min="9479" max="9728" width="9.140625" style="1"/>
    <col min="9729" max="9729" width="24.85546875" style="1" customWidth="1"/>
    <col min="9730" max="9730" width="26.140625" style="1" customWidth="1"/>
    <col min="9731" max="9731" width="31" style="1" customWidth="1"/>
    <col min="9732" max="9732" width="76" style="1" customWidth="1"/>
    <col min="9733" max="9733" width="80.7109375" style="1" customWidth="1"/>
    <col min="9734" max="9734" width="14.5703125" style="1" bestFit="1" customWidth="1"/>
    <col min="9735" max="9984" width="9.140625" style="1"/>
    <col min="9985" max="9985" width="24.85546875" style="1" customWidth="1"/>
    <col min="9986" max="9986" width="26.140625" style="1" customWidth="1"/>
    <col min="9987" max="9987" width="31" style="1" customWidth="1"/>
    <col min="9988" max="9988" width="76" style="1" customWidth="1"/>
    <col min="9989" max="9989" width="80.7109375" style="1" customWidth="1"/>
    <col min="9990" max="9990" width="14.5703125" style="1" bestFit="1" customWidth="1"/>
    <col min="9991" max="10240" width="9.140625" style="1"/>
    <col min="10241" max="10241" width="24.85546875" style="1" customWidth="1"/>
    <col min="10242" max="10242" width="26.140625" style="1" customWidth="1"/>
    <col min="10243" max="10243" width="31" style="1" customWidth="1"/>
    <col min="10244" max="10244" width="76" style="1" customWidth="1"/>
    <col min="10245" max="10245" width="80.7109375" style="1" customWidth="1"/>
    <col min="10246" max="10246" width="14.5703125" style="1" bestFit="1" customWidth="1"/>
    <col min="10247" max="10496" width="9.140625" style="1"/>
    <col min="10497" max="10497" width="24.85546875" style="1" customWidth="1"/>
    <col min="10498" max="10498" width="26.140625" style="1" customWidth="1"/>
    <col min="10499" max="10499" width="31" style="1" customWidth="1"/>
    <col min="10500" max="10500" width="76" style="1" customWidth="1"/>
    <col min="10501" max="10501" width="80.7109375" style="1" customWidth="1"/>
    <col min="10502" max="10502" width="14.5703125" style="1" bestFit="1" customWidth="1"/>
    <col min="10503" max="10752" width="9.140625" style="1"/>
    <col min="10753" max="10753" width="24.85546875" style="1" customWidth="1"/>
    <col min="10754" max="10754" width="26.140625" style="1" customWidth="1"/>
    <col min="10755" max="10755" width="31" style="1" customWidth="1"/>
    <col min="10756" max="10756" width="76" style="1" customWidth="1"/>
    <col min="10757" max="10757" width="80.7109375" style="1" customWidth="1"/>
    <col min="10758" max="10758" width="14.5703125" style="1" bestFit="1" customWidth="1"/>
    <col min="10759" max="11008" width="9.140625" style="1"/>
    <col min="11009" max="11009" width="24.85546875" style="1" customWidth="1"/>
    <col min="11010" max="11010" width="26.140625" style="1" customWidth="1"/>
    <col min="11011" max="11011" width="31" style="1" customWidth="1"/>
    <col min="11012" max="11012" width="76" style="1" customWidth="1"/>
    <col min="11013" max="11013" width="80.7109375" style="1" customWidth="1"/>
    <col min="11014" max="11014" width="14.5703125" style="1" bestFit="1" customWidth="1"/>
    <col min="11015" max="11264" width="9.140625" style="1"/>
    <col min="11265" max="11265" width="24.85546875" style="1" customWidth="1"/>
    <col min="11266" max="11266" width="26.140625" style="1" customWidth="1"/>
    <col min="11267" max="11267" width="31" style="1" customWidth="1"/>
    <col min="11268" max="11268" width="76" style="1" customWidth="1"/>
    <col min="11269" max="11269" width="80.7109375" style="1" customWidth="1"/>
    <col min="11270" max="11270" width="14.5703125" style="1" bestFit="1" customWidth="1"/>
    <col min="11271" max="11520" width="9.140625" style="1"/>
    <col min="11521" max="11521" width="24.85546875" style="1" customWidth="1"/>
    <col min="11522" max="11522" width="26.140625" style="1" customWidth="1"/>
    <col min="11523" max="11523" width="31" style="1" customWidth="1"/>
    <col min="11524" max="11524" width="76" style="1" customWidth="1"/>
    <col min="11525" max="11525" width="80.7109375" style="1" customWidth="1"/>
    <col min="11526" max="11526" width="14.5703125" style="1" bestFit="1" customWidth="1"/>
    <col min="11527" max="11776" width="9.140625" style="1"/>
    <col min="11777" max="11777" width="24.85546875" style="1" customWidth="1"/>
    <col min="11778" max="11778" width="26.140625" style="1" customWidth="1"/>
    <col min="11779" max="11779" width="31" style="1" customWidth="1"/>
    <col min="11780" max="11780" width="76" style="1" customWidth="1"/>
    <col min="11781" max="11781" width="80.7109375" style="1" customWidth="1"/>
    <col min="11782" max="11782" width="14.5703125" style="1" bestFit="1" customWidth="1"/>
    <col min="11783" max="12032" width="9.140625" style="1"/>
    <col min="12033" max="12033" width="24.85546875" style="1" customWidth="1"/>
    <col min="12034" max="12034" width="26.140625" style="1" customWidth="1"/>
    <col min="12035" max="12035" width="31" style="1" customWidth="1"/>
    <col min="12036" max="12036" width="76" style="1" customWidth="1"/>
    <col min="12037" max="12037" width="80.7109375" style="1" customWidth="1"/>
    <col min="12038" max="12038" width="14.5703125" style="1" bestFit="1" customWidth="1"/>
    <col min="12039" max="12288" width="9.140625" style="1"/>
    <col min="12289" max="12289" width="24.85546875" style="1" customWidth="1"/>
    <col min="12290" max="12290" width="26.140625" style="1" customWidth="1"/>
    <col min="12291" max="12291" width="31" style="1" customWidth="1"/>
    <col min="12292" max="12292" width="76" style="1" customWidth="1"/>
    <col min="12293" max="12293" width="80.7109375" style="1" customWidth="1"/>
    <col min="12294" max="12294" width="14.5703125" style="1" bestFit="1" customWidth="1"/>
    <col min="12295" max="12544" width="9.140625" style="1"/>
    <col min="12545" max="12545" width="24.85546875" style="1" customWidth="1"/>
    <col min="12546" max="12546" width="26.140625" style="1" customWidth="1"/>
    <col min="12547" max="12547" width="31" style="1" customWidth="1"/>
    <col min="12548" max="12548" width="76" style="1" customWidth="1"/>
    <col min="12549" max="12549" width="80.7109375" style="1" customWidth="1"/>
    <col min="12550" max="12550" width="14.5703125" style="1" bestFit="1" customWidth="1"/>
    <col min="12551" max="12800" width="9.140625" style="1"/>
    <col min="12801" max="12801" width="24.85546875" style="1" customWidth="1"/>
    <col min="12802" max="12802" width="26.140625" style="1" customWidth="1"/>
    <col min="12803" max="12803" width="31" style="1" customWidth="1"/>
    <col min="12804" max="12804" width="76" style="1" customWidth="1"/>
    <col min="12805" max="12805" width="80.7109375" style="1" customWidth="1"/>
    <col min="12806" max="12806" width="14.5703125" style="1" bestFit="1" customWidth="1"/>
    <col min="12807" max="13056" width="9.140625" style="1"/>
    <col min="13057" max="13057" width="24.85546875" style="1" customWidth="1"/>
    <col min="13058" max="13058" width="26.140625" style="1" customWidth="1"/>
    <col min="13059" max="13059" width="31" style="1" customWidth="1"/>
    <col min="13060" max="13060" width="76" style="1" customWidth="1"/>
    <col min="13061" max="13061" width="80.7109375" style="1" customWidth="1"/>
    <col min="13062" max="13062" width="14.5703125" style="1" bestFit="1" customWidth="1"/>
    <col min="13063" max="13312" width="9.140625" style="1"/>
    <col min="13313" max="13313" width="24.85546875" style="1" customWidth="1"/>
    <col min="13314" max="13314" width="26.140625" style="1" customWidth="1"/>
    <col min="13315" max="13315" width="31" style="1" customWidth="1"/>
    <col min="13316" max="13316" width="76" style="1" customWidth="1"/>
    <col min="13317" max="13317" width="80.7109375" style="1" customWidth="1"/>
    <col min="13318" max="13318" width="14.5703125" style="1" bestFit="1" customWidth="1"/>
    <col min="13319" max="13568" width="9.140625" style="1"/>
    <col min="13569" max="13569" width="24.85546875" style="1" customWidth="1"/>
    <col min="13570" max="13570" width="26.140625" style="1" customWidth="1"/>
    <col min="13571" max="13571" width="31" style="1" customWidth="1"/>
    <col min="13572" max="13572" width="76" style="1" customWidth="1"/>
    <col min="13573" max="13573" width="80.7109375" style="1" customWidth="1"/>
    <col min="13574" max="13574" width="14.5703125" style="1" bestFit="1" customWidth="1"/>
    <col min="13575" max="13824" width="9.140625" style="1"/>
    <col min="13825" max="13825" width="24.85546875" style="1" customWidth="1"/>
    <col min="13826" max="13826" width="26.140625" style="1" customWidth="1"/>
    <col min="13827" max="13827" width="31" style="1" customWidth="1"/>
    <col min="13828" max="13828" width="76" style="1" customWidth="1"/>
    <col min="13829" max="13829" width="80.7109375" style="1" customWidth="1"/>
    <col min="13830" max="13830" width="14.5703125" style="1" bestFit="1" customWidth="1"/>
    <col min="13831" max="14080" width="9.140625" style="1"/>
    <col min="14081" max="14081" width="24.85546875" style="1" customWidth="1"/>
    <col min="14082" max="14082" width="26.140625" style="1" customWidth="1"/>
    <col min="14083" max="14083" width="31" style="1" customWidth="1"/>
    <col min="14084" max="14084" width="76" style="1" customWidth="1"/>
    <col min="14085" max="14085" width="80.7109375" style="1" customWidth="1"/>
    <col min="14086" max="14086" width="14.5703125" style="1" bestFit="1" customWidth="1"/>
    <col min="14087" max="14336" width="9.140625" style="1"/>
    <col min="14337" max="14337" width="24.85546875" style="1" customWidth="1"/>
    <col min="14338" max="14338" width="26.140625" style="1" customWidth="1"/>
    <col min="14339" max="14339" width="31" style="1" customWidth="1"/>
    <col min="14340" max="14340" width="76" style="1" customWidth="1"/>
    <col min="14341" max="14341" width="80.7109375" style="1" customWidth="1"/>
    <col min="14342" max="14342" width="14.5703125" style="1" bestFit="1" customWidth="1"/>
    <col min="14343" max="14592" width="9.140625" style="1"/>
    <col min="14593" max="14593" width="24.85546875" style="1" customWidth="1"/>
    <col min="14594" max="14594" width="26.140625" style="1" customWidth="1"/>
    <col min="14595" max="14595" width="31" style="1" customWidth="1"/>
    <col min="14596" max="14596" width="76" style="1" customWidth="1"/>
    <col min="14597" max="14597" width="80.7109375" style="1" customWidth="1"/>
    <col min="14598" max="14598" width="14.5703125" style="1" bestFit="1" customWidth="1"/>
    <col min="14599" max="14848" width="9.140625" style="1"/>
    <col min="14849" max="14849" width="24.85546875" style="1" customWidth="1"/>
    <col min="14850" max="14850" width="26.140625" style="1" customWidth="1"/>
    <col min="14851" max="14851" width="31" style="1" customWidth="1"/>
    <col min="14852" max="14852" width="76" style="1" customWidth="1"/>
    <col min="14853" max="14853" width="80.7109375" style="1" customWidth="1"/>
    <col min="14854" max="14854" width="14.5703125" style="1" bestFit="1" customWidth="1"/>
    <col min="14855" max="15104" width="9.140625" style="1"/>
    <col min="15105" max="15105" width="24.85546875" style="1" customWidth="1"/>
    <col min="15106" max="15106" width="26.140625" style="1" customWidth="1"/>
    <col min="15107" max="15107" width="31" style="1" customWidth="1"/>
    <col min="15108" max="15108" width="76" style="1" customWidth="1"/>
    <col min="15109" max="15109" width="80.7109375" style="1" customWidth="1"/>
    <col min="15110" max="15110" width="14.5703125" style="1" bestFit="1" customWidth="1"/>
    <col min="15111" max="15360" width="9.140625" style="1"/>
    <col min="15361" max="15361" width="24.85546875" style="1" customWidth="1"/>
    <col min="15362" max="15362" width="26.140625" style="1" customWidth="1"/>
    <col min="15363" max="15363" width="31" style="1" customWidth="1"/>
    <col min="15364" max="15364" width="76" style="1" customWidth="1"/>
    <col min="15365" max="15365" width="80.7109375" style="1" customWidth="1"/>
    <col min="15366" max="15366" width="14.5703125" style="1" bestFit="1" customWidth="1"/>
    <col min="15367" max="15616" width="9.140625" style="1"/>
    <col min="15617" max="15617" width="24.85546875" style="1" customWidth="1"/>
    <col min="15618" max="15618" width="26.140625" style="1" customWidth="1"/>
    <col min="15619" max="15619" width="31" style="1" customWidth="1"/>
    <col min="15620" max="15620" width="76" style="1" customWidth="1"/>
    <col min="15621" max="15621" width="80.7109375" style="1" customWidth="1"/>
    <col min="15622" max="15622" width="14.5703125" style="1" bestFit="1" customWidth="1"/>
    <col min="15623" max="15872" width="9.140625" style="1"/>
    <col min="15873" max="15873" width="24.85546875" style="1" customWidth="1"/>
    <col min="15874" max="15874" width="26.140625" style="1" customWidth="1"/>
    <col min="15875" max="15875" width="31" style="1" customWidth="1"/>
    <col min="15876" max="15876" width="76" style="1" customWidth="1"/>
    <col min="15877" max="15877" width="80.7109375" style="1" customWidth="1"/>
    <col min="15878" max="15878" width="14.5703125" style="1" bestFit="1" customWidth="1"/>
    <col min="15879" max="16128" width="9.140625" style="1"/>
    <col min="16129" max="16129" width="24.85546875" style="1" customWidth="1"/>
    <col min="16130" max="16130" width="26.140625" style="1" customWidth="1"/>
    <col min="16131" max="16131" width="31" style="1" customWidth="1"/>
    <col min="16132" max="16132" width="76" style="1" customWidth="1"/>
    <col min="16133" max="16133" width="80.7109375" style="1" customWidth="1"/>
    <col min="16134" max="16134" width="14.5703125" style="1" bestFit="1" customWidth="1"/>
    <col min="16135" max="16384" width="9.140625" style="1"/>
  </cols>
  <sheetData>
    <row r="1" spans="2:9" s="9" customFormat="1" x14ac:dyDescent="0.2"/>
    <row r="2" spans="2:9" ht="45" customHeight="1" x14ac:dyDescent="0.2">
      <c r="B2" s="90" t="s">
        <v>56</v>
      </c>
      <c r="C2" s="90"/>
      <c r="D2" s="90"/>
    </row>
    <row r="3" spans="2:9" ht="24.95" customHeight="1" x14ac:dyDescent="0.2">
      <c r="B3" s="94" t="s">
        <v>68</v>
      </c>
      <c r="C3" s="105"/>
      <c r="D3" s="105"/>
    </row>
    <row r="4" spans="2:9" s="9" customFormat="1" ht="15" customHeight="1" thickBot="1" x14ac:dyDescent="0.25">
      <c r="C4" s="40"/>
      <c r="D4" s="41"/>
    </row>
    <row r="5" spans="2:9" ht="20.100000000000001" customHeight="1" thickBot="1" x14ac:dyDescent="0.25">
      <c r="B5" s="91" t="s">
        <v>48</v>
      </c>
      <c r="C5" s="92"/>
      <c r="D5" s="93"/>
      <c r="E5" s="33"/>
      <c r="I5" s="34"/>
    </row>
    <row r="6" spans="2:9" ht="33.950000000000003" customHeight="1" x14ac:dyDescent="0.2">
      <c r="B6" s="103" t="s">
        <v>47</v>
      </c>
      <c r="C6" s="104"/>
      <c r="D6" s="42" t="str">
        <f>IF('A-Azioni iniziativa'!E40&gt;0,'A-Azioni iniziativa'!E40,"ERRORE è necessario indicare delle spese riferite ad azioni dell'iniziativa")</f>
        <v>ERRORE è necessario indicare delle spese riferite ad azioni dell'iniziativa</v>
      </c>
      <c r="E6" s="35"/>
      <c r="F6" s="36"/>
      <c r="I6" s="34"/>
    </row>
    <row r="7" spans="2:9" ht="33.950000000000003" customHeight="1" x14ac:dyDescent="0.2">
      <c r="B7" s="103" t="s">
        <v>49</v>
      </c>
      <c r="C7" s="104"/>
      <c r="D7" s="42">
        <f>IF('B-Interventi iniziativa'!D27+'B-Interventi iniziativa'!D54='B-Interventi iniziativa'!D27-0,'B-Interventi iniziativa'!D27,IF('B-Interventi iniziativa'!D27+'B-Interventi iniziativa'!D54='B-Interventi iniziativa'!D54-0,'B-Interventi iniziativa'!D54,"ERRORE nel foglio di calcolo Quadro B-interventi iniziativa occorre compilare un solo modello QTE"))</f>
        <v>0</v>
      </c>
      <c r="E7" s="35"/>
      <c r="F7" s="36"/>
    </row>
    <row r="8" spans="2:9" ht="33.950000000000003" customHeight="1" thickBot="1" x14ac:dyDescent="0.25">
      <c r="B8" s="99" t="s">
        <v>50</v>
      </c>
      <c r="C8" s="100"/>
      <c r="D8" s="44" t="str">
        <f>IF(D6="ERRORE è necessario indicare delle spese riferite ad azioni dell'iniziativa",D6,IF(D7="ERRORE nel foglio di calcolo Quadro B-interventi iniziativa occorre compilare un solo modello QTE",D7,D6+D7))</f>
        <v>ERRORE è necessario indicare delle spese riferite ad azioni dell'iniziativa</v>
      </c>
      <c r="E8" s="35"/>
      <c r="F8" s="36"/>
    </row>
    <row r="9" spans="2:9" s="12" customFormat="1" ht="12" customHeight="1" thickBot="1" x14ac:dyDescent="0.25">
      <c r="B9" s="101"/>
      <c r="C9" s="102"/>
      <c r="D9" s="39"/>
    </row>
    <row r="10" spans="2:9" ht="20.100000000000001" customHeight="1" thickBot="1" x14ac:dyDescent="0.25">
      <c r="B10" s="91" t="s">
        <v>44</v>
      </c>
      <c r="C10" s="92"/>
      <c r="D10" s="93"/>
      <c r="E10" s="33"/>
      <c r="I10" s="34"/>
    </row>
    <row r="11" spans="2:9" ht="33.950000000000003" customHeight="1" thickBot="1" x14ac:dyDescent="0.25">
      <c r="B11" s="99" t="s">
        <v>69</v>
      </c>
      <c r="C11" s="100"/>
      <c r="D11" s="43" t="str">
        <f>IF(D6="ERRORE è necessario indicare delle spese riferite ad azioni dell'iniziativa",D6,IF('C-Entrate'!C24&lt;0,"ERRORE la somma delle entrate indicate è superiore ai costi complessivi dell'iniziativa",IF('C-Entrate'!C24="ERRORE nel foglio di calcolo Quadro B-Interventi iniziativa occorre compilare un solo modello QTE",'C-Entrate'!C24,IF('C-Entrate'!C24&lt;50000,"ERRORE il contributo richiesto è inferiore al minimo previsto dal bando pari a 50.000 €",IF('C-Entrate'!C24&gt;350000,"ERRORE il contributo richiesto è superiore al massimale previsto dal bando pari a 350.000 €",'C-Entrate'!C24)))))</f>
        <v>ERRORE è necessario indicare delle spese riferite ad azioni dell'iniziativa</v>
      </c>
      <c r="E11" s="35"/>
      <c r="F11" s="37"/>
    </row>
    <row r="12" spans="2:9" s="12" customFormat="1" ht="12" customHeight="1" thickBot="1" x14ac:dyDescent="0.25">
      <c r="B12" s="101"/>
      <c r="C12" s="102"/>
      <c r="D12" s="39"/>
    </row>
    <row r="13" spans="2:9" ht="20.100000000000001" customHeight="1" thickBot="1" x14ac:dyDescent="0.25">
      <c r="B13" s="91" t="s">
        <v>71</v>
      </c>
      <c r="C13" s="92"/>
      <c r="D13" s="93"/>
      <c r="E13" s="33"/>
      <c r="I13" s="34"/>
    </row>
    <row r="14" spans="2:9" ht="33.950000000000003" customHeight="1" x14ac:dyDescent="0.2">
      <c r="B14" s="103" t="s">
        <v>70</v>
      </c>
      <c r="C14" s="104"/>
      <c r="D14" s="42" t="str">
        <f>IF(D6="ERRORE è necessario indicare delle spese riferite ad azioni dell'iniziativa",D6,IF('C-Entrate'!C24&lt;0,"ERRORE la somma delle entrate indicate è superiore ai costi complessivi dell'iniziativa",IF('C-Entrate'!C24="ERRORE nel foglio di calcolo Quadro B-Interventi iniziativa occorre compilare un solo modello QTE",'C-Entrate'!C24,IF('C-Entrate'!C24&lt;50000,"ERRORE il contributo richiesto è inferiore al minimo previsto dal bando pari a 50.000 €",IF('C-Entrate'!C24&gt;350000,"ERRORE il contributo richiesto è superiore al massimale previsto dal bando pari a 350.000 €",'C-Entrate'!C6+'C-Entrate'!C12+'C-Entrate'!C18)))))</f>
        <v>ERRORE è necessario indicare delle spese riferite ad azioni dell'iniziativa</v>
      </c>
      <c r="E14" s="35"/>
    </row>
    <row r="15" spans="2:9" ht="33.950000000000003" customHeight="1" thickBot="1" x14ac:dyDescent="0.25">
      <c r="B15" s="99" t="s">
        <v>67</v>
      </c>
      <c r="C15" s="100"/>
      <c r="D15" s="78" t="str">
        <f>IF(D6="ERRORE è necessario indicare delle spese riferite ad azioni dell'iniziativa",D6,IF(D7="ERRORE nel foglio di calcolo Quadro B-Interventi iniziativa occorre compilare un solo modello QTE",D7,IF(D14="ERRORE il contributo richiesto è inferiore al minimo previsto dal bando pari a 50.000 €",D14,IF(D14="ERRORE il contributo richiesto è superiore al massimale previsto dal bando pari a 350.000 €",D14,IF(D14="ERRORE la somma delle entrate indicate è superiore ai costi complessivi dell'iniziativa",D14,IF((D14/D8)&lt;0.24999,"ERRORE la % di cofinanziamento è inferiore rispetto al minimo indicato dal bando pari al 25%",(D14/D8)))))))</f>
        <v>ERRORE è necessario indicare delle spese riferite ad azioni dell'iniziativa</v>
      </c>
      <c r="E15" s="35"/>
      <c r="F15" s="38"/>
    </row>
    <row r="16" spans="2:9" s="12" customFormat="1" ht="12" customHeight="1" x14ac:dyDescent="0.2"/>
    <row r="17" spans="4:4" s="9" customFormat="1" x14ac:dyDescent="0.2">
      <c r="D17" s="36"/>
    </row>
    <row r="18" spans="4:4" s="9" customFormat="1" x14ac:dyDescent="0.2"/>
    <row r="19" spans="4:4" s="9" customFormat="1" x14ac:dyDescent="0.2">
      <c r="D19" s="38"/>
    </row>
    <row r="20" spans="4:4" s="9" customFormat="1" x14ac:dyDescent="0.2"/>
    <row r="21" spans="4:4" s="9" customFormat="1" x14ac:dyDescent="0.2"/>
    <row r="22" spans="4:4" s="9" customFormat="1" x14ac:dyDescent="0.2"/>
    <row r="23" spans="4:4" s="9" customFormat="1" x14ac:dyDescent="0.2"/>
    <row r="24" spans="4:4" s="9" customFormat="1" x14ac:dyDescent="0.2"/>
    <row r="25" spans="4:4" s="9" customFormat="1" x14ac:dyDescent="0.2"/>
    <row r="26" spans="4:4" s="9" customFormat="1" x14ac:dyDescent="0.2"/>
    <row r="27" spans="4:4" s="9" customFormat="1" x14ac:dyDescent="0.2"/>
    <row r="28" spans="4:4" s="9" customFormat="1" x14ac:dyDescent="0.2"/>
    <row r="29" spans="4:4" s="9" customFormat="1" x14ac:dyDescent="0.2"/>
    <row r="30" spans="4:4" s="9" customFormat="1" x14ac:dyDescent="0.2"/>
    <row r="31" spans="4:4" s="9" customFormat="1" x14ac:dyDescent="0.2"/>
    <row r="32" spans="4:4"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row r="61" s="9" customFormat="1" x14ac:dyDescent="0.2"/>
    <row r="62" s="9" customFormat="1" x14ac:dyDescent="0.2"/>
    <row r="63" s="9" customFormat="1" x14ac:dyDescent="0.2"/>
    <row r="64"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row r="286" s="9" customFormat="1" x14ac:dyDescent="0.2"/>
    <row r="287" s="9" customFormat="1" x14ac:dyDescent="0.2"/>
    <row r="288" s="9" customFormat="1" x14ac:dyDescent="0.2"/>
    <row r="289" s="9" customFormat="1" x14ac:dyDescent="0.2"/>
    <row r="290" s="9" customFormat="1" x14ac:dyDescent="0.2"/>
    <row r="291" s="9" customFormat="1" x14ac:dyDescent="0.2"/>
    <row r="292" s="9" customFormat="1" x14ac:dyDescent="0.2"/>
    <row r="293" s="9" customFormat="1" x14ac:dyDescent="0.2"/>
    <row r="294" s="9" customFormat="1" x14ac:dyDescent="0.2"/>
    <row r="295" s="9" customFormat="1" x14ac:dyDescent="0.2"/>
    <row r="296" s="9" customFormat="1" x14ac:dyDescent="0.2"/>
    <row r="297" s="9" customFormat="1" x14ac:dyDescent="0.2"/>
    <row r="298" s="9" customFormat="1" x14ac:dyDescent="0.2"/>
    <row r="299" s="9" customFormat="1" x14ac:dyDescent="0.2"/>
    <row r="300" s="9" customFormat="1" x14ac:dyDescent="0.2"/>
    <row r="301" s="9" customFormat="1" x14ac:dyDescent="0.2"/>
    <row r="302" s="9" customFormat="1" x14ac:dyDescent="0.2"/>
    <row r="303" s="9" customFormat="1" x14ac:dyDescent="0.2"/>
    <row r="304" s="9" customFormat="1" x14ac:dyDescent="0.2"/>
    <row r="305" s="9" customFormat="1" x14ac:dyDescent="0.2"/>
    <row r="306" s="9" customFormat="1" x14ac:dyDescent="0.2"/>
    <row r="307" s="9" customFormat="1" x14ac:dyDescent="0.2"/>
    <row r="308" s="9" customFormat="1" x14ac:dyDescent="0.2"/>
    <row r="309" s="9" customFormat="1" x14ac:dyDescent="0.2"/>
    <row r="310" s="9" customFormat="1" x14ac:dyDescent="0.2"/>
    <row r="311" s="9" customFormat="1" x14ac:dyDescent="0.2"/>
    <row r="312" s="9" customFormat="1" x14ac:dyDescent="0.2"/>
    <row r="313" s="9" customFormat="1" x14ac:dyDescent="0.2"/>
    <row r="314" s="9" customFormat="1" x14ac:dyDescent="0.2"/>
    <row r="315" s="9" customFormat="1" x14ac:dyDescent="0.2"/>
    <row r="316" s="9" customFormat="1" x14ac:dyDescent="0.2"/>
    <row r="317" s="9" customFormat="1" x14ac:dyDescent="0.2"/>
    <row r="318" s="9" customFormat="1" x14ac:dyDescent="0.2"/>
    <row r="319" s="9" customFormat="1" x14ac:dyDescent="0.2"/>
    <row r="320" s="9" customFormat="1" x14ac:dyDescent="0.2"/>
    <row r="321" s="9" customFormat="1" x14ac:dyDescent="0.2"/>
    <row r="322" s="9" customFormat="1" x14ac:dyDescent="0.2"/>
    <row r="323" s="9" customFormat="1" x14ac:dyDescent="0.2"/>
    <row r="324" s="9" customFormat="1" x14ac:dyDescent="0.2"/>
    <row r="325" s="9" customFormat="1" x14ac:dyDescent="0.2"/>
    <row r="326" s="9" customFormat="1" x14ac:dyDescent="0.2"/>
    <row r="327" s="9" customFormat="1" x14ac:dyDescent="0.2"/>
    <row r="328" s="9" customFormat="1" x14ac:dyDescent="0.2"/>
    <row r="329" s="9" customFormat="1" x14ac:dyDescent="0.2"/>
    <row r="330" s="9" customFormat="1" x14ac:dyDescent="0.2"/>
    <row r="331" s="9" customFormat="1" x14ac:dyDescent="0.2"/>
    <row r="332" s="9" customFormat="1" x14ac:dyDescent="0.2"/>
    <row r="333" s="9" customFormat="1" x14ac:dyDescent="0.2"/>
    <row r="334" s="9" customFormat="1" x14ac:dyDescent="0.2"/>
    <row r="335" s="9" customFormat="1" x14ac:dyDescent="0.2"/>
    <row r="336" s="9" customFormat="1" x14ac:dyDescent="0.2"/>
    <row r="337" s="9" customFormat="1" x14ac:dyDescent="0.2"/>
    <row r="338" s="9" customFormat="1" x14ac:dyDescent="0.2"/>
    <row r="339" s="9" customFormat="1" x14ac:dyDescent="0.2"/>
    <row r="340" s="9" customFormat="1" x14ac:dyDescent="0.2"/>
    <row r="341" s="9" customFormat="1" x14ac:dyDescent="0.2"/>
    <row r="342" s="9" customFormat="1" x14ac:dyDescent="0.2"/>
    <row r="343" s="9" customFormat="1" x14ac:dyDescent="0.2"/>
    <row r="344" s="9" customFormat="1" x14ac:dyDescent="0.2"/>
    <row r="345" s="9" customFormat="1" x14ac:dyDescent="0.2"/>
    <row r="346" s="9" customFormat="1" x14ac:dyDescent="0.2"/>
    <row r="347" s="9" customFormat="1" x14ac:dyDescent="0.2"/>
    <row r="348" s="9" customFormat="1" x14ac:dyDescent="0.2"/>
    <row r="349" s="9" customFormat="1" x14ac:dyDescent="0.2"/>
    <row r="350" s="9" customFormat="1" x14ac:dyDescent="0.2"/>
    <row r="351" s="9" customFormat="1" x14ac:dyDescent="0.2"/>
    <row r="352" s="9" customFormat="1" x14ac:dyDescent="0.2"/>
    <row r="353" s="9" customFormat="1" x14ac:dyDescent="0.2"/>
    <row r="354" s="9" customFormat="1" x14ac:dyDescent="0.2"/>
    <row r="355" s="9" customFormat="1" x14ac:dyDescent="0.2"/>
  </sheetData>
  <sheetProtection algorithmName="SHA-512" hashValue="mZ845H9+RRUeh1ic4f4it5/ycYXL6xd/mShmqLy4XjjsJKMfWZMEdeIKHOv+zwLFOBj22TXnITZ+hntCKAmYOA==" saltValue="FRU3gnIzq03Gl8eY3JsUJw==" spinCount="100000" sheet="1"/>
  <mergeCells count="13">
    <mergeCell ref="B2:D2"/>
    <mergeCell ref="B15:C15"/>
    <mergeCell ref="B11:C11"/>
    <mergeCell ref="B12:C12"/>
    <mergeCell ref="B13:D13"/>
    <mergeCell ref="B14:C14"/>
    <mergeCell ref="B6:C6"/>
    <mergeCell ref="B7:C7"/>
    <mergeCell ref="B9:C9"/>
    <mergeCell ref="B10:D10"/>
    <mergeCell ref="B8:C8"/>
    <mergeCell ref="B3:D3"/>
    <mergeCell ref="B5:D5"/>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A-Azioni iniziativa</vt:lpstr>
      <vt:lpstr>B-Interventi iniziativa</vt:lpstr>
      <vt:lpstr>C-Entrate</vt:lpstr>
      <vt:lpstr>D-Sintesi iniziativa</vt:lpstr>
      <vt:lpstr>'A-Azioni iniziativa'!Area_stampa</vt:lpstr>
      <vt:lpstr>'B-Interventi iniziativa'!Area_stampa</vt:lpstr>
      <vt:lpstr>'C-Entrate'!Area_stampa</vt:lpstr>
      <vt:lpstr>'D-Sintesi iniziativa'!Area_stampa</vt:lpstr>
      <vt:lpstr>'A-Azioni iniziativa'!Print_Area</vt:lpstr>
      <vt:lpstr>'B-Interventi iniziativa'!Print_Area</vt:lpstr>
      <vt:lpstr>'A-Azioni iniziativa'!Print_Titles</vt:lpstr>
      <vt:lpstr>'B-Interventi iniziativa'!Print_Titles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Leporati</dc:creator>
  <cp:lastModifiedBy>Oriana Corino</cp:lastModifiedBy>
  <dcterms:created xsi:type="dcterms:W3CDTF">2021-04-23T14:43:14Z</dcterms:created>
  <dcterms:modified xsi:type="dcterms:W3CDTF">2021-12-20T15:11:06Z</dcterms:modified>
</cp:coreProperties>
</file>