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92.168.50.185\cspst\Architettura\0_IN PROGRESS\CSP_BRAS_BANDO RAS 2\Budget condiviso\"/>
    </mc:Choice>
  </mc:AlternateContent>
  <workbookProtection workbookAlgorithmName="SHA-512" workbookHashValue="RKd+RC2UMCtf3TDwBSGcs8rFjWYescFt8+BPI9Wj0J9BXq4wlHvuDCo4s62LRr6sDkWCYZU6mKKOVB16IU+ZJw==" workbookSaltValue="pDaG79+0dJqpjELBhN/gzQ==" workbookSpinCount="100000" lockStructure="1"/>
  <bookViews>
    <workbookView xWindow="0" yWindow="0" windowWidth="28800" windowHeight="11730"/>
  </bookViews>
  <sheets>
    <sheet name="A-Azioni iniziativa" sheetId="5" r:id="rId1"/>
    <sheet name="B-Interventi iniziativa" sheetId="4" r:id="rId2"/>
    <sheet name="C-Entrate" sheetId="8" r:id="rId3"/>
    <sheet name="D-Sintesi iniziativa" sheetId="7" r:id="rId4"/>
  </sheets>
  <definedNames>
    <definedName name="_ftn1" localSheetId="0">'A-Azioni iniziativa'!#REF!</definedName>
    <definedName name="_ftn1" localSheetId="3">'D-Sintesi iniziativa'!#REF!</definedName>
    <definedName name="_ftnref1" localSheetId="0">'A-Azioni iniziativa'!#REF!</definedName>
    <definedName name="_ftnref1" localSheetId="3">'D-Sintesi iniziativa'!#REF!</definedName>
    <definedName name="_xlnm.Print_Area" localSheetId="0">'A-Azioni iniziativa'!$B$2:$F$40</definedName>
    <definedName name="_xlnm.Print_Area" localSheetId="1">'B-Interventi iniziativa'!$B$2:$D$54</definedName>
    <definedName name="_xlnm.Print_Area" localSheetId="2">'C-Entrate'!$B$2:$C$26</definedName>
    <definedName name="_xlnm.Print_Area" localSheetId="3">'D-Sintesi iniziativa'!$B$3:$D$16</definedName>
    <definedName name="Print_Area" localSheetId="0">'A-Azioni iniziativa'!$B$3:$C$38</definedName>
    <definedName name="Print_Area" localSheetId="1">'B-Interventi iniziativa'!$B$3:$D$54</definedName>
    <definedName name="Print_Titles" localSheetId="0">'A-Azioni iniziativa'!$3:$3</definedName>
    <definedName name="Print_Titles" localSheetId="1">'B-Interventi iniziativa'!$3:$4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8" l="1"/>
  <c r="C12" i="8"/>
  <c r="F28" i="5" l="1"/>
  <c r="C28" i="5"/>
  <c r="F17" i="5"/>
  <c r="C17" i="5"/>
  <c r="F6" i="5"/>
  <c r="C6" i="5"/>
  <c r="C6" i="8"/>
  <c r="E40" i="5" l="1"/>
  <c r="D6" i="7" s="1"/>
  <c r="D34" i="4"/>
  <c r="D33" i="4"/>
  <c r="D25" i="4"/>
  <c r="D27" i="4" s="1"/>
  <c r="D52" i="4" l="1"/>
  <c r="D54" i="4" s="1"/>
  <c r="C24" i="8" l="1"/>
  <c r="C25" i="8" s="1"/>
  <c r="D7" i="7"/>
  <c r="D8" i="7" s="1"/>
  <c r="D11" i="7" l="1"/>
  <c r="D14" i="7"/>
  <c r="D15" i="7" s="1"/>
  <c r="C26" i="8" s="1"/>
</calcChain>
</file>

<file path=xl/sharedStrings.xml><?xml version="1.0" encoding="utf-8"?>
<sst xmlns="http://schemas.openxmlformats.org/spreadsheetml/2006/main" count="123" uniqueCount="80">
  <si>
    <t>a)</t>
  </si>
  <si>
    <t>Lavori</t>
  </si>
  <si>
    <t>a1)</t>
  </si>
  <si>
    <t>b)</t>
  </si>
  <si>
    <t>Altre voci di costo</t>
  </si>
  <si>
    <t>b1)</t>
  </si>
  <si>
    <t>arredi</t>
  </si>
  <si>
    <t>b2)</t>
  </si>
  <si>
    <t>attrezzature</t>
  </si>
  <si>
    <t>b3)</t>
  </si>
  <si>
    <t>indagini e allacciamenti</t>
  </si>
  <si>
    <t>b4)</t>
  </si>
  <si>
    <t>imprevisti</t>
  </si>
  <si>
    <t>b5)</t>
  </si>
  <si>
    <t>spese tecniche</t>
  </si>
  <si>
    <t>b6)</t>
  </si>
  <si>
    <t>collaudo, accatastamento</t>
  </si>
  <si>
    <t>b7)</t>
  </si>
  <si>
    <t>certificazione energetica</t>
  </si>
  <si>
    <t>b8)</t>
  </si>
  <si>
    <t>IVA su a)</t>
  </si>
  <si>
    <t>b9)</t>
  </si>
  <si>
    <t>IVA su b1</t>
  </si>
  <si>
    <t>b10)</t>
  </si>
  <si>
    <t>IVA su b2</t>
  </si>
  <si>
    <t>b11)</t>
  </si>
  <si>
    <t>IVA su b3</t>
  </si>
  <si>
    <t>b12)</t>
  </si>
  <si>
    <t>IVA su b4</t>
  </si>
  <si>
    <t>b13)</t>
  </si>
  <si>
    <t>IVA su b5</t>
  </si>
  <si>
    <t>b14)</t>
  </si>
  <si>
    <t>IVA su b6</t>
  </si>
  <si>
    <t>b15)</t>
  </si>
  <si>
    <t>IVA su b7</t>
  </si>
  <si>
    <t>Lavori a base d’asta</t>
  </si>
  <si>
    <t>a2)</t>
  </si>
  <si>
    <t>oneri per la sicurezza non soggetti a ribasso</t>
  </si>
  <si>
    <t>totale lavori a base d’asta (a1)</t>
  </si>
  <si>
    <t>totale importo appalto (a1+a2)</t>
  </si>
  <si>
    <t>Somme a disposizione della stazione appaltante</t>
  </si>
  <si>
    <t>IVA su a4</t>
  </si>
  <si>
    <t>Dettaglio voci di spesa (azioni dell'iniziativa)</t>
  </si>
  <si>
    <t>Totale costo azioni dell'iniziativa</t>
  </si>
  <si>
    <t xml:space="preserve">Contributo richiesto alla Fondazione Compagnia di San Paolo </t>
  </si>
  <si>
    <t>importo lavori da stima sommaria/computo metrico estimativo</t>
  </si>
  <si>
    <t>importo lavori a base d'asta da stima sommaria/computo metrico estimativo</t>
  </si>
  <si>
    <t>A - Azioni dell'iniziativa</t>
  </si>
  <si>
    <t>Costi complessivi dell’iniziativa</t>
  </si>
  <si>
    <t>B - Interventi dell'iniziativa</t>
  </si>
  <si>
    <t>Totale costi complessivi dell'iniziativa (A + B)</t>
  </si>
  <si>
    <t xml:space="preserve">Materiale di Consumo (dettagliare) </t>
  </si>
  <si>
    <t>Risorse umane (dettagliare)</t>
  </si>
  <si>
    <t xml:space="preserve">Consulenze e collaborazioni (dettagliare) </t>
  </si>
  <si>
    <t xml:space="preserve">Comunicazione e Promozione (dettagliare) </t>
  </si>
  <si>
    <t xml:space="preserve">Altro (dettagliare) </t>
  </si>
  <si>
    <r>
      <rPr>
        <b/>
        <sz val="16"/>
        <color theme="0"/>
        <rFont val="Arial"/>
        <family val="2"/>
      </rPr>
      <t>BANDO SIMBIOSI</t>
    </r>
    <r>
      <rPr>
        <b/>
        <sz val="11"/>
        <color theme="0"/>
        <rFont val="Arial"/>
        <family val="2"/>
      </rPr>
      <t xml:space="preserve">
 Insieme alla natura per il futuro del Pianeta</t>
    </r>
  </si>
  <si>
    <t>Dettaglio dei costi A - AZIONI DELL'INIZIATIVA</t>
  </si>
  <si>
    <t>MODELLO QTE 1 -  ENTI PRIVATI SENZA FINE DI LUCRO ED ENTI RELIGIOSI</t>
  </si>
  <si>
    <t>MODELLO QTE 2 -  ENTI PUBBLICI</t>
  </si>
  <si>
    <t>Dettaglio dei proventi C - ENTRATE</t>
  </si>
  <si>
    <t>Dettaglio Entrate</t>
  </si>
  <si>
    <t>Risorse proprie (specificare)</t>
  </si>
  <si>
    <t>Proventi da enti pubblici (specificare)</t>
  </si>
  <si>
    <t>Proventi da enti privati (specificare)</t>
  </si>
  <si>
    <t>Contributo richiesto a Fondazione Compagnia di San Paolo</t>
  </si>
  <si>
    <t>Totale entrate</t>
  </si>
  <si>
    <t>% di cofinanziamento</t>
  </si>
  <si>
    <t>BUDGET DELL'INIZIATIVA - Sintesi</t>
  </si>
  <si>
    <t xml:space="preserve">Totale contributo richiesto </t>
  </si>
  <si>
    <t>Totale cofinanziamento</t>
  </si>
  <si>
    <t>Cofinanziamento del richiedente</t>
  </si>
  <si>
    <t>Importo [€]</t>
  </si>
  <si>
    <t xml:space="preserve">Dettaglio dei costi B -  INTERVENTI INIZIATIVA </t>
  </si>
  <si>
    <t>Totale costo realizzazione interventi (a + b)</t>
  </si>
  <si>
    <r>
      <t xml:space="preserve">Descrivere le voci di costo </t>
    </r>
    <r>
      <rPr>
        <b/>
        <i/>
        <sz val="11"/>
        <rFont val="Arial"/>
        <family val="2"/>
      </rPr>
      <t>comprensive di IVA</t>
    </r>
    <r>
      <rPr>
        <i/>
        <sz val="11"/>
        <rFont val="Arial"/>
        <family val="2"/>
      </rPr>
      <t xml:space="preserve">, inserendo ulteriori righe laddove necessario.
</t>
    </r>
    <r>
      <rPr>
        <i/>
        <sz val="11"/>
        <color rgb="FFFF0000"/>
        <rFont val="Arial"/>
        <family val="2"/>
      </rPr>
      <t>ATTENZIONE: non utilizzare le funzioni di taglia, copia e incolla in quanto disabilitano le impostazioni di calcolo preimpostate sui fogli.</t>
    </r>
    <r>
      <rPr>
        <i/>
        <sz val="11"/>
        <rFont val="Arial"/>
        <family val="2"/>
      </rPr>
      <t xml:space="preserve">
</t>
    </r>
    <r>
      <rPr>
        <b/>
        <i/>
        <u/>
        <sz val="11"/>
        <rFont val="Arial"/>
        <family val="2"/>
      </rPr>
      <t>Si ricorda di restituire la tabella in formato excel.</t>
    </r>
  </si>
  <si>
    <r>
      <t xml:space="preserve">Indicare le fonti di cofinanziamento del progetto, inserendo ulteriori righe laddove necessario.
</t>
    </r>
    <r>
      <rPr>
        <i/>
        <sz val="11"/>
        <color rgb="FFFF0000"/>
        <rFont val="Arial"/>
        <family val="2"/>
      </rPr>
      <t>ATTENZIONE: non utilizzare le funzioni di taglia, copia e incolla in quanto disabilitano le impostazioni di calcolo preimpostate sui fogli.</t>
    </r>
    <r>
      <rPr>
        <i/>
        <sz val="11"/>
        <color theme="1"/>
        <rFont val="Arial"/>
        <family val="2"/>
      </rPr>
      <t xml:space="preserve">
</t>
    </r>
    <r>
      <rPr>
        <b/>
        <i/>
        <u/>
        <sz val="11"/>
        <color theme="1"/>
        <rFont val="Arial"/>
        <family val="2"/>
      </rPr>
      <t>Si ricorda che il contributo richiesto alla Fondazione CSP non potrà eccedere il 75% del costo complessivo dell'iniziativa</t>
    </r>
  </si>
  <si>
    <t>totale b</t>
  </si>
  <si>
    <r>
      <t>Quadro Tecnico Economico (QTE) da predisporre se richiesto</t>
    </r>
    <r>
      <rPr>
        <b/>
        <i/>
        <sz val="11"/>
        <rFont val="Arial"/>
        <family val="2"/>
      </rPr>
      <t xml:space="preserve"> </t>
    </r>
    <r>
      <rPr>
        <i/>
        <sz val="11"/>
        <rFont val="Arial"/>
        <family val="2"/>
      </rPr>
      <t xml:space="preserve">alla Fondazione Compagnia di San Paolo </t>
    </r>
    <r>
      <rPr>
        <b/>
        <i/>
        <u/>
        <sz val="11"/>
        <rFont val="Arial"/>
        <family val="2"/>
      </rPr>
      <t>un contributo per interventi</t>
    </r>
    <r>
      <rPr>
        <i/>
        <sz val="11"/>
        <rFont val="Arial"/>
        <family val="2"/>
      </rPr>
      <t xml:space="preserve"> (opere edili, opere strutturali, piantumazioni, opere di sistemazione, opere di ingegneria naturalistica, ecc…), arredi e attrezzature.
</t>
    </r>
    <r>
      <rPr>
        <i/>
        <sz val="11"/>
        <color rgb="FFFF0000"/>
        <rFont val="Arial"/>
        <family val="2"/>
      </rPr>
      <t>ATTENZIONE: non utilizzare le funzioni di taglia, copia e incolla in quanto disabilitano le impostazioni di calcolo preimpostate sui fogli.</t>
    </r>
    <r>
      <rPr>
        <i/>
        <sz val="11"/>
        <rFont val="Arial"/>
        <family val="2"/>
      </rPr>
      <t xml:space="preserve">
</t>
    </r>
    <r>
      <rPr>
        <b/>
        <i/>
        <u/>
        <sz val="11"/>
        <rFont val="Arial"/>
        <family val="2"/>
      </rPr>
      <t xml:space="preserve">Compilare UN SOLO MODELLO QTE a seconda della tipologia di ente richiedente.
</t>
    </r>
  </si>
  <si>
    <t xml:space="preserve">Acquisto di attrezzature (dettagliare)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</si>
</sst>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164" formatCode="_-&quot;€&quot;\ * #,##0_-;\-&quot;€&quot;\ * #,##0_-;_-&quot;€&quot;\ * &quot;-&quot;_-;_-@_-"/>
    <numFmt numFmtId="165" formatCode="_-[$€-410]\ * #,##0.00_-;\-[$€-410]\ * #,##0.00_-;_-[$€-410]\ * &quot;-&quot;??_-;_-@_-"/>
  </numFmts>
  <fonts count="32" x14ac:knownFonts="1">
    <font>
      <sz val="11"/>
      <color theme="1"/>
      <name val="Calibri"/>
      <family val="2"/>
      <scheme val="minor"/>
    </font>
    <font>
      <b/>
      <sz val="11"/>
      <color theme="1"/>
      <name val="Calibri"/>
      <family val="2"/>
      <scheme val="minor"/>
    </font>
    <font>
      <sz val="10"/>
      <color rgb="FF000000"/>
      <name val="Times New Roman"/>
      <family val="1"/>
    </font>
    <font>
      <sz val="11"/>
      <color theme="1"/>
      <name val="Calibri"/>
      <family val="2"/>
      <scheme val="minor"/>
    </font>
    <font>
      <sz val="11"/>
      <color rgb="FF3F3F76"/>
      <name val="Calibri"/>
      <family val="2"/>
      <scheme val="minor"/>
    </font>
    <font>
      <b/>
      <sz val="11"/>
      <color rgb="FFFA7D00"/>
      <name val="Calibri"/>
      <family val="2"/>
      <scheme val="minor"/>
    </font>
    <font>
      <i/>
      <sz val="11"/>
      <color rgb="FF7F7F7F"/>
      <name val="Calibri"/>
      <family val="2"/>
      <scheme val="minor"/>
    </font>
    <font>
      <sz val="11"/>
      <color theme="1"/>
      <name val="Arial"/>
      <family val="2"/>
    </font>
    <font>
      <i/>
      <sz val="11"/>
      <color rgb="FF7F7F7F"/>
      <name val="Arial"/>
      <family val="2"/>
    </font>
    <font>
      <i/>
      <sz val="11"/>
      <color theme="1"/>
      <name val="Arial"/>
      <family val="2"/>
    </font>
    <font>
      <b/>
      <sz val="11"/>
      <color rgb="FFFF0000"/>
      <name val="Arial"/>
      <family val="2"/>
    </font>
    <font>
      <i/>
      <sz val="11"/>
      <name val="Arial"/>
      <family val="2"/>
    </font>
    <font>
      <sz val="11"/>
      <color rgb="FF3F3F76"/>
      <name val="Arial"/>
      <family val="2"/>
    </font>
    <font>
      <sz val="8"/>
      <color theme="1"/>
      <name val="Arial"/>
      <family val="2"/>
    </font>
    <font>
      <sz val="8"/>
      <name val="Arial"/>
      <family val="2"/>
    </font>
    <font>
      <b/>
      <sz val="11"/>
      <color rgb="FFFA7D00"/>
      <name val="Arial"/>
      <family val="2"/>
    </font>
    <font>
      <b/>
      <sz val="11"/>
      <color theme="1"/>
      <name val="Arial"/>
      <family val="2"/>
    </font>
    <font>
      <i/>
      <sz val="11"/>
      <color rgb="FFFF0000"/>
      <name val="Arial"/>
      <family val="2"/>
    </font>
    <font>
      <i/>
      <sz val="11"/>
      <color theme="0"/>
      <name val="Arial"/>
      <family val="2"/>
    </font>
    <font>
      <i/>
      <sz val="10"/>
      <color theme="1"/>
      <name val="Arial"/>
      <family val="2"/>
    </font>
    <font>
      <b/>
      <i/>
      <u/>
      <sz val="11"/>
      <name val="Arial"/>
      <family val="2"/>
    </font>
    <font>
      <b/>
      <sz val="11"/>
      <name val="Arial"/>
      <family val="2"/>
    </font>
    <font>
      <i/>
      <sz val="9"/>
      <name val="Arial"/>
      <family val="2"/>
    </font>
    <font>
      <sz val="11"/>
      <name val="Arial"/>
      <family val="2"/>
    </font>
    <font>
      <b/>
      <sz val="12"/>
      <name val="Arial"/>
      <family val="2"/>
    </font>
    <font>
      <sz val="11"/>
      <color theme="1"/>
      <name val="Helvetica"/>
    </font>
    <font>
      <b/>
      <sz val="11"/>
      <color theme="0"/>
      <name val="Arial"/>
      <family val="2"/>
    </font>
    <font>
      <b/>
      <sz val="16"/>
      <color theme="0"/>
      <name val="Arial"/>
      <family val="2"/>
    </font>
    <font>
      <b/>
      <i/>
      <sz val="10"/>
      <color rgb="FF00B0F0"/>
      <name val="Arial"/>
      <family val="2"/>
    </font>
    <font>
      <b/>
      <i/>
      <sz val="11"/>
      <name val="Arial"/>
      <family val="2"/>
    </font>
    <font>
      <b/>
      <i/>
      <u/>
      <sz val="11"/>
      <color theme="1"/>
      <name val="Arial"/>
      <family val="2"/>
    </font>
    <font>
      <sz val="11"/>
      <color theme="2" tint="-0.749992370372631"/>
      <name val="Arial"/>
      <family val="2"/>
    </font>
  </fonts>
  <fills count="14">
    <fill>
      <patternFill patternType="none"/>
    </fill>
    <fill>
      <patternFill patternType="gray125"/>
    </fill>
    <fill>
      <patternFill patternType="solid">
        <fgColor rgb="FFFFCC99"/>
      </patternFill>
    </fill>
    <fill>
      <patternFill patternType="solid">
        <fgColor rgb="FFF2F2F2"/>
      </patternFill>
    </fill>
    <fill>
      <patternFill patternType="solid">
        <fgColor theme="5" tint="0.79998168889431442"/>
        <bgColor indexed="65"/>
      </patternFill>
    </fill>
    <fill>
      <patternFill patternType="solid">
        <fgColor theme="9" tint="0.79998168889431442"/>
        <bgColor indexed="65"/>
      </patternFill>
    </fill>
    <fill>
      <patternFill patternType="solid">
        <fgColor rgb="FFFFFFFF"/>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6" tint="0.59999389629810485"/>
        <bgColor indexed="64"/>
      </patternFill>
    </fill>
  </fills>
  <borders count="34">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rgb="FF00B0F0"/>
      </left>
      <right style="medium">
        <color rgb="FF00B0F0"/>
      </right>
      <top style="medium">
        <color rgb="FF00B0F0"/>
      </top>
      <bottom style="medium">
        <color rgb="FF00B0F0"/>
      </bottom>
      <diagonal/>
    </border>
    <border>
      <left style="medium">
        <color rgb="FF00B0F0"/>
      </left>
      <right style="thin">
        <color indexed="64"/>
      </right>
      <top style="thin">
        <color indexed="64"/>
      </top>
      <bottom style="thin">
        <color indexed="64"/>
      </bottom>
      <diagonal/>
    </border>
    <border>
      <left style="thin">
        <color indexed="64"/>
      </left>
      <right style="medium">
        <color rgb="FF00B0F0"/>
      </right>
      <top style="thin">
        <color indexed="64"/>
      </top>
      <bottom style="thin">
        <color indexed="64"/>
      </bottom>
      <diagonal/>
    </border>
    <border>
      <left style="medium">
        <color rgb="FF00B0F0"/>
      </left>
      <right style="thin">
        <color theme="0" tint="-0.499984740745262"/>
      </right>
      <top style="thin">
        <color theme="0" tint="-0.499984740745262"/>
      </top>
      <bottom style="thin">
        <color theme="0" tint="-0.499984740745262"/>
      </bottom>
      <diagonal/>
    </border>
    <border>
      <left style="thin">
        <color theme="0" tint="-0.499984740745262"/>
      </left>
      <right style="medium">
        <color rgb="FF00B0F0"/>
      </right>
      <top style="thin">
        <color theme="0" tint="-0.499984740745262"/>
      </top>
      <bottom style="thin">
        <color theme="0" tint="-0.499984740745262"/>
      </bottom>
      <diagonal/>
    </border>
    <border>
      <left style="medium">
        <color rgb="FF00B0F0"/>
      </left>
      <right style="thin">
        <color indexed="64"/>
      </right>
      <top/>
      <bottom style="thin">
        <color indexed="64"/>
      </bottom>
      <diagonal/>
    </border>
    <border>
      <left style="medium">
        <color rgb="FF00B0F0"/>
      </left>
      <right style="thin">
        <color theme="0" tint="-0.499984740745262"/>
      </right>
      <top style="medium">
        <color rgb="FF00B0F0"/>
      </top>
      <bottom style="medium">
        <color rgb="FF00B0F0"/>
      </bottom>
      <diagonal/>
    </border>
    <border>
      <left/>
      <right/>
      <top style="medium">
        <color rgb="FF00B0F0"/>
      </top>
      <bottom style="medium">
        <color rgb="FF00B0F0"/>
      </bottom>
      <diagonal/>
    </border>
    <border>
      <left style="thin">
        <color indexed="64"/>
      </left>
      <right style="medium">
        <color rgb="FF00B0F0"/>
      </right>
      <top style="medium">
        <color rgb="FF00B0F0"/>
      </top>
      <bottom style="medium">
        <color rgb="FF00B0F0"/>
      </bottom>
      <diagonal/>
    </border>
    <border>
      <left style="thin">
        <color theme="0" tint="-0.499984740745262"/>
      </left>
      <right style="medium">
        <color rgb="FF00B0F0"/>
      </right>
      <top style="medium">
        <color rgb="FF00B0F0"/>
      </top>
      <bottom style="medium">
        <color rgb="FF00B0F0"/>
      </bottom>
      <diagonal/>
    </border>
    <border>
      <left style="medium">
        <color rgb="FF00B0F0"/>
      </left>
      <right style="thin">
        <color theme="0" tint="-0.499984740745262"/>
      </right>
      <top style="thin">
        <color theme="0" tint="-0.499984740745262"/>
      </top>
      <bottom style="medium">
        <color rgb="FF00B0F0"/>
      </bottom>
      <diagonal/>
    </border>
    <border>
      <left/>
      <right style="thin">
        <color theme="0" tint="-0.499984740745262"/>
      </right>
      <top style="thin">
        <color theme="0" tint="-0.499984740745262"/>
      </top>
      <bottom style="medium">
        <color rgb="FF00B0F0"/>
      </bottom>
      <diagonal/>
    </border>
    <border>
      <left style="medium">
        <color rgb="FF00B0F0"/>
      </left>
      <right/>
      <top style="medium">
        <color rgb="FF00B0F0"/>
      </top>
      <bottom style="medium">
        <color rgb="FF00B0F0"/>
      </bottom>
      <diagonal/>
    </border>
    <border>
      <left/>
      <right style="medium">
        <color rgb="FF00B0F0"/>
      </right>
      <top style="medium">
        <color rgb="FF00B0F0"/>
      </top>
      <bottom style="medium">
        <color rgb="FF00B0F0"/>
      </bottom>
      <diagonal/>
    </border>
    <border>
      <left style="medium">
        <color rgb="FF00B0F0"/>
      </left>
      <right/>
      <top style="thin">
        <color theme="0" tint="-0.499984740745262"/>
      </top>
      <bottom style="thin">
        <color theme="0" tint="-0.499984740745262"/>
      </bottom>
      <diagonal/>
    </border>
    <border>
      <left/>
      <right style="medium">
        <color rgb="FF00B0F0"/>
      </right>
      <top style="thin">
        <color theme="0" tint="-0.499984740745262"/>
      </top>
      <bottom style="thin">
        <color theme="0" tint="-0.499984740745262"/>
      </bottom>
      <diagonal/>
    </border>
    <border>
      <left style="medium">
        <color rgb="FF00B0F0"/>
      </left>
      <right/>
      <top/>
      <bottom/>
      <diagonal/>
    </border>
    <border>
      <left/>
      <right style="medium">
        <color rgb="FF00B0F0"/>
      </right>
      <top/>
      <bottom/>
      <diagonal/>
    </border>
    <border>
      <left/>
      <right style="medium">
        <color rgb="FF00B0F0"/>
      </right>
      <top style="thin">
        <color rgb="FF7F7F7F"/>
      </top>
      <bottom style="thin">
        <color rgb="FF7F7F7F"/>
      </bottom>
      <diagonal/>
    </border>
    <border>
      <left style="medium">
        <color rgb="FF00B0F0"/>
      </left>
      <right/>
      <top/>
      <bottom style="thin">
        <color theme="0" tint="-0.499984740745262"/>
      </bottom>
      <diagonal/>
    </border>
    <border>
      <left/>
      <right style="medium">
        <color rgb="FF00B0F0"/>
      </right>
      <top/>
      <bottom style="thin">
        <color theme="0" tint="-0.499984740745262"/>
      </bottom>
      <diagonal/>
    </border>
    <border>
      <left style="thin">
        <color rgb="FF7F7F7F"/>
      </left>
      <right style="medium">
        <color rgb="FF00B0F0"/>
      </right>
      <top style="thin">
        <color rgb="FF7F7F7F"/>
      </top>
      <bottom style="thin">
        <color rgb="FF7F7F7F"/>
      </bottom>
      <diagonal/>
    </border>
    <border>
      <left style="medium">
        <color rgb="FF00B0F0"/>
      </left>
      <right/>
      <top style="thin">
        <color theme="0" tint="-0.499984740745262"/>
      </top>
      <bottom style="medium">
        <color rgb="FF00B0F0"/>
      </bottom>
      <diagonal/>
    </border>
    <border>
      <left/>
      <right style="medium">
        <color rgb="FF00B0F0"/>
      </right>
      <top style="thin">
        <color rgb="FF7F7F7F"/>
      </top>
      <bottom style="medium">
        <color rgb="FF00B0F0"/>
      </bottom>
      <diagonal/>
    </border>
    <border>
      <left style="medium">
        <color rgb="FF00B0F0"/>
      </left>
      <right style="thin">
        <color indexed="64"/>
      </right>
      <top style="thin">
        <color indexed="64"/>
      </top>
      <bottom style="medium">
        <color rgb="FF00B0F0"/>
      </bottom>
      <diagonal/>
    </border>
    <border>
      <left style="thin">
        <color indexed="64"/>
      </left>
      <right style="medium">
        <color rgb="FF00B0F0"/>
      </right>
      <top style="thin">
        <color indexed="64"/>
      </top>
      <bottom style="medium">
        <color rgb="FF00B0F0"/>
      </bottom>
      <diagonal/>
    </border>
    <border>
      <left style="thin">
        <color theme="0" tint="-0.499984740745262"/>
      </left>
      <right style="thin">
        <color theme="0" tint="-0.499984740745262"/>
      </right>
      <top style="thin">
        <color theme="0" tint="-0.499984740745262"/>
      </top>
      <bottom style="medium">
        <color rgb="FF00B0F0"/>
      </bottom>
      <diagonal/>
    </border>
  </borders>
  <cellStyleXfs count="11">
    <xf numFmtId="0" fontId="0" fillId="0" borderId="0"/>
    <xf numFmtId="0" fontId="2" fillId="0" borderId="0" applyAlignment="0"/>
    <xf numFmtId="9" fontId="3" fillId="0" borderId="0" applyFont="0" applyFill="0" applyBorder="0" applyAlignment="0" applyProtection="0"/>
    <xf numFmtId="0" fontId="4" fillId="2" borderId="1" applyNumberFormat="0" applyAlignment="0" applyProtection="0"/>
    <xf numFmtId="0" fontId="5" fillId="3" borderId="1" applyNumberFormat="0" applyAlignment="0" applyProtection="0"/>
    <xf numFmtId="0" fontId="6" fillId="0" borderId="0" applyNumberFormat="0" applyFill="0" applyBorder="0" applyAlignment="0" applyProtection="0"/>
    <xf numFmtId="0" fontId="1" fillId="0" borderId="2" applyNumberFormat="0" applyFill="0" applyAlignment="0" applyProtection="0"/>
    <xf numFmtId="0" fontId="3" fillId="4" borderId="0" applyNumberFormat="0" applyBorder="0" applyAlignment="0" applyProtection="0"/>
    <xf numFmtId="0" fontId="3" fillId="5" borderId="0" applyNumberFormat="0" applyBorder="0" applyAlignment="0" applyProtection="0"/>
    <xf numFmtId="164" fontId="3" fillId="0" borderId="0" applyFont="0" applyFill="0" applyBorder="0" applyAlignment="0" applyProtection="0"/>
    <xf numFmtId="44" fontId="3" fillId="0" borderId="0" applyFont="0" applyFill="0" applyBorder="0" applyAlignment="0" applyProtection="0"/>
  </cellStyleXfs>
  <cellXfs count="106">
    <xf numFmtId="0" fontId="0" fillId="0" borderId="0" xfId="0"/>
    <xf numFmtId="0" fontId="7" fillId="0" borderId="0" xfId="0" applyFont="1"/>
    <xf numFmtId="0" fontId="7" fillId="0" borderId="0" xfId="0" applyFont="1" applyBorder="1"/>
    <xf numFmtId="0" fontId="11" fillId="6" borderId="4" xfId="5" applyFont="1" applyFill="1" applyBorder="1" applyAlignment="1">
      <alignment horizontal="left" vertical="center"/>
    </xf>
    <xf numFmtId="0" fontId="13" fillId="6" borderId="0" xfId="0" applyFont="1" applyFill="1" applyBorder="1" applyAlignment="1">
      <alignment vertical="center"/>
    </xf>
    <xf numFmtId="0" fontId="8" fillId="6" borderId="0" xfId="5" applyFont="1" applyFill="1" applyBorder="1" applyAlignment="1">
      <alignment vertical="center"/>
    </xf>
    <xf numFmtId="0" fontId="11" fillId="7" borderId="3" xfId="5" applyFont="1" applyFill="1" applyBorder="1" applyAlignment="1">
      <alignment horizontal="right" vertical="center"/>
    </xf>
    <xf numFmtId="0" fontId="11" fillId="7" borderId="3" xfId="5" applyFont="1" applyFill="1" applyBorder="1" applyAlignment="1">
      <alignment horizontal="right" vertical="center" wrapText="1"/>
    </xf>
    <xf numFmtId="0" fontId="11" fillId="7" borderId="6" xfId="5" applyFont="1" applyFill="1" applyBorder="1" applyAlignment="1">
      <alignment horizontal="left" vertical="center"/>
    </xf>
    <xf numFmtId="0" fontId="7" fillId="11" borderId="0" xfId="0" applyFont="1" applyFill="1"/>
    <xf numFmtId="0" fontId="9" fillId="8" borderId="10" xfId="8" applyFont="1" applyFill="1" applyBorder="1" applyAlignment="1" applyProtection="1">
      <alignment horizontal="right" vertical="center" wrapText="1"/>
      <protection locked="0"/>
    </xf>
    <xf numFmtId="0" fontId="9" fillId="8" borderId="10" xfId="7" applyFont="1" applyFill="1" applyBorder="1" applyAlignment="1" applyProtection="1">
      <alignment horizontal="right" vertical="center" wrapText="1"/>
      <protection locked="0"/>
    </xf>
    <xf numFmtId="0" fontId="7" fillId="11" borderId="0" xfId="0" applyFont="1" applyFill="1" applyBorder="1"/>
    <xf numFmtId="0" fontId="7" fillId="11" borderId="0" xfId="0" applyFont="1" applyFill="1" applyAlignment="1">
      <alignment vertical="center"/>
    </xf>
    <xf numFmtId="0" fontId="11" fillId="6" borderId="5" xfId="5" applyFont="1" applyFill="1" applyBorder="1" applyAlignment="1">
      <alignment horizontal="left" vertical="center"/>
    </xf>
    <xf numFmtId="0" fontId="7" fillId="0" borderId="0" xfId="0" applyFont="1" applyAlignment="1">
      <alignment vertical="center"/>
    </xf>
    <xf numFmtId="0" fontId="11" fillId="7" borderId="10" xfId="5" applyFont="1" applyFill="1" applyBorder="1" applyAlignment="1">
      <alignment horizontal="right" vertical="center"/>
    </xf>
    <xf numFmtId="0" fontId="11" fillId="6" borderId="21" xfId="5" applyFont="1" applyFill="1" applyBorder="1" applyAlignment="1">
      <alignment horizontal="right" vertical="center"/>
    </xf>
    <xf numFmtId="0" fontId="13" fillId="0" borderId="23" xfId="0" applyFont="1" applyFill="1" applyBorder="1" applyAlignment="1">
      <alignment horizontal="right" vertical="center"/>
    </xf>
    <xf numFmtId="0" fontId="13" fillId="6" borderId="24" xfId="0" applyFont="1" applyFill="1" applyBorder="1" applyAlignment="1">
      <alignment vertical="center"/>
    </xf>
    <xf numFmtId="0" fontId="8" fillId="7" borderId="21" xfId="5" applyFont="1" applyFill="1" applyBorder="1" applyAlignment="1">
      <alignment horizontal="left" vertical="center"/>
    </xf>
    <xf numFmtId="0" fontId="14" fillId="0" borderId="23" xfId="0" applyFont="1" applyFill="1" applyBorder="1" applyAlignment="1">
      <alignment vertical="center"/>
    </xf>
    <xf numFmtId="0" fontId="11" fillId="6" borderId="26" xfId="5" applyFont="1" applyFill="1" applyBorder="1" applyAlignment="1">
      <alignment horizontal="right" vertical="center"/>
    </xf>
    <xf numFmtId="0" fontId="19" fillId="6" borderId="27" xfId="0" applyFont="1" applyFill="1" applyBorder="1" applyAlignment="1">
      <alignment horizontal="center" vertical="center"/>
    </xf>
    <xf numFmtId="165" fontId="15" fillId="0" borderId="24" xfId="9" applyNumberFormat="1" applyFont="1" applyFill="1" applyBorder="1" applyAlignment="1">
      <alignment horizontal="center" vertical="center"/>
    </xf>
    <xf numFmtId="0" fontId="8" fillId="7" borderId="29" xfId="5" applyFont="1" applyFill="1" applyBorder="1" applyAlignment="1">
      <alignment horizontal="left" vertical="center"/>
    </xf>
    <xf numFmtId="0" fontId="29" fillId="7" borderId="18" xfId="5" applyFont="1" applyFill="1" applyBorder="1" applyAlignment="1">
      <alignment horizontal="left" vertical="center"/>
    </xf>
    <xf numFmtId="0" fontId="0" fillId="11" borderId="0" xfId="0" applyFill="1"/>
    <xf numFmtId="165" fontId="23" fillId="13" borderId="25" xfId="4" applyNumberFormat="1" applyFont="1" applyFill="1" applyBorder="1" applyAlignment="1">
      <alignment horizontal="center" vertical="center"/>
    </xf>
    <xf numFmtId="165" fontId="23" fillId="13" borderId="30" xfId="4" applyNumberFormat="1" applyFont="1" applyFill="1" applyBorder="1" applyAlignment="1">
      <alignment horizontal="center" vertical="center"/>
    </xf>
    <xf numFmtId="165" fontId="23" fillId="13" borderId="28" xfId="9" applyNumberFormat="1" applyFont="1" applyFill="1" applyBorder="1" applyAlignment="1">
      <alignment horizontal="center" vertical="center"/>
    </xf>
    <xf numFmtId="165" fontId="23" fillId="13" borderId="11" xfId="9" applyNumberFormat="1" applyFont="1" applyFill="1" applyBorder="1" applyAlignment="1">
      <alignment horizontal="center" vertical="center"/>
    </xf>
    <xf numFmtId="0" fontId="11" fillId="9" borderId="3" xfId="5" applyFont="1" applyFill="1" applyBorder="1" applyAlignment="1">
      <alignment horizontal="right" vertical="center" wrapText="1"/>
    </xf>
    <xf numFmtId="0" fontId="9" fillId="11" borderId="0" xfId="0" applyFont="1" applyFill="1" applyAlignment="1">
      <alignment horizontal="center" vertical="center" wrapText="1"/>
    </xf>
    <xf numFmtId="0" fontId="7" fillId="11" borderId="0" xfId="0" applyFont="1" applyFill="1" applyAlignment="1">
      <alignment horizontal="right"/>
    </xf>
    <xf numFmtId="0" fontId="10" fillId="11" borderId="0" xfId="0" applyFont="1" applyFill="1" applyAlignment="1">
      <alignment horizontal="center" vertical="center" wrapText="1"/>
    </xf>
    <xf numFmtId="165" fontId="7" fillId="11" borderId="0" xfId="0" applyNumberFormat="1" applyFont="1" applyFill="1"/>
    <xf numFmtId="9" fontId="7" fillId="11" borderId="0" xfId="2" applyFont="1" applyFill="1"/>
    <xf numFmtId="10" fontId="7" fillId="11" borderId="0" xfId="2" applyNumberFormat="1" applyFont="1" applyFill="1"/>
    <xf numFmtId="0" fontId="8" fillId="11" borderId="24" xfId="5" applyFont="1" applyFill="1" applyBorder="1" applyAlignment="1">
      <alignment vertical="center"/>
    </xf>
    <xf numFmtId="0" fontId="22" fillId="11" borderId="0" xfId="5" applyFont="1" applyFill="1" applyBorder="1" applyAlignment="1">
      <alignment horizontal="right" vertical="center" wrapText="1"/>
    </xf>
    <xf numFmtId="0" fontId="8" fillId="11" borderId="0" xfId="5" applyFont="1" applyFill="1" applyBorder="1" applyAlignment="1">
      <alignment horizontal="center" vertical="center" wrapText="1"/>
    </xf>
    <xf numFmtId="165" fontId="16" fillId="3" borderId="9" xfId="6" applyNumberFormat="1" applyFont="1" applyFill="1" applyBorder="1" applyAlignment="1">
      <alignment horizontal="right" vertical="center" wrapText="1"/>
    </xf>
    <xf numFmtId="165" fontId="16" fillId="7" borderId="32" xfId="6" applyNumberFormat="1" applyFont="1" applyFill="1" applyBorder="1" applyAlignment="1">
      <alignment horizontal="right" vertical="center" wrapText="1"/>
    </xf>
    <xf numFmtId="165" fontId="16" fillId="3" borderId="32" xfId="6" applyNumberFormat="1" applyFont="1" applyFill="1" applyBorder="1" applyAlignment="1">
      <alignment horizontal="right" vertical="center" wrapText="1"/>
    </xf>
    <xf numFmtId="0" fontId="14" fillId="6" borderId="24" xfId="0" applyFont="1" applyFill="1" applyBorder="1" applyAlignment="1">
      <alignment vertical="center"/>
    </xf>
    <xf numFmtId="0" fontId="14" fillId="6" borderId="22" xfId="0" applyFont="1" applyFill="1" applyBorder="1" applyAlignment="1">
      <alignment vertical="center"/>
    </xf>
    <xf numFmtId="165" fontId="31" fillId="12" borderId="11" xfId="3" applyNumberFormat="1" applyFont="1" applyFill="1" applyBorder="1" applyAlignment="1" applyProtection="1">
      <alignment horizontal="center" vertical="center" wrapText="1"/>
      <protection locked="0"/>
    </xf>
    <xf numFmtId="0" fontId="7" fillId="11" borderId="0" xfId="0" applyFont="1" applyFill="1" applyProtection="1"/>
    <xf numFmtId="0" fontId="7" fillId="0" borderId="0" xfId="0" applyFont="1" applyProtection="1"/>
    <xf numFmtId="0" fontId="28" fillId="0" borderId="13" xfId="0" applyFont="1" applyBorder="1" applyAlignment="1" applyProtection="1">
      <alignment horizontal="center" vertical="center" wrapText="1"/>
    </xf>
    <xf numFmtId="0" fontId="28" fillId="0" borderId="16" xfId="0" applyFont="1" applyBorder="1" applyAlignment="1" applyProtection="1">
      <alignment horizontal="center" vertical="center" wrapText="1"/>
    </xf>
    <xf numFmtId="0" fontId="28" fillId="11" borderId="0" xfId="0" applyFont="1" applyFill="1" applyBorder="1" applyAlignment="1" applyProtection="1">
      <alignment horizontal="center" vertical="center" wrapText="1"/>
    </xf>
    <xf numFmtId="0" fontId="28" fillId="0" borderId="19" xfId="0" applyFont="1" applyBorder="1" applyAlignment="1" applyProtection="1">
      <alignment horizontal="center" vertical="center"/>
    </xf>
    <xf numFmtId="0" fontId="28" fillId="0" borderId="15" xfId="0" applyFont="1" applyBorder="1" applyAlignment="1" applyProtection="1">
      <alignment horizontal="center" vertical="center"/>
    </xf>
    <xf numFmtId="0" fontId="7" fillId="11" borderId="0" xfId="0" applyFont="1" applyFill="1" applyAlignment="1" applyProtection="1">
      <alignment horizontal="left"/>
    </xf>
    <xf numFmtId="0" fontId="7" fillId="9" borderId="12" xfId="0" applyFont="1" applyFill="1" applyBorder="1" applyAlignment="1" applyProtection="1">
      <alignment vertical="center" wrapText="1"/>
    </xf>
    <xf numFmtId="165" fontId="23" fillId="13" borderId="11" xfId="9" applyNumberFormat="1" applyFont="1" applyFill="1" applyBorder="1" applyAlignment="1" applyProtection="1">
      <alignment horizontal="center" vertical="center"/>
    </xf>
    <xf numFmtId="44" fontId="7" fillId="11" borderId="0" xfId="0" applyNumberFormat="1" applyFont="1" applyFill="1" applyBorder="1" applyAlignment="1" applyProtection="1">
      <alignment vertical="center" wrapText="1"/>
    </xf>
    <xf numFmtId="0" fontId="7" fillId="9" borderId="8" xfId="0" applyFont="1" applyFill="1" applyBorder="1" applyAlignment="1" applyProtection="1">
      <alignment vertical="center" wrapText="1"/>
    </xf>
    <xf numFmtId="165" fontId="7" fillId="11" borderId="0" xfId="0" applyNumberFormat="1" applyFont="1" applyFill="1" applyBorder="1" applyAlignment="1" applyProtection="1">
      <alignment vertical="center" wrapText="1"/>
    </xf>
    <xf numFmtId="0" fontId="7" fillId="11" borderId="0" xfId="0" applyFont="1" applyFill="1" applyBorder="1" applyProtection="1"/>
    <xf numFmtId="0" fontId="16" fillId="13" borderId="0" xfId="0" applyFont="1" applyFill="1" applyBorder="1" applyAlignment="1" applyProtection="1">
      <alignment horizontal="right" vertical="center"/>
    </xf>
    <xf numFmtId="165" fontId="21" fillId="13" borderId="0" xfId="9" applyNumberFormat="1" applyFont="1" applyFill="1" applyBorder="1" applyAlignment="1" applyProtection="1">
      <alignment horizontal="center" vertical="center"/>
    </xf>
    <xf numFmtId="0" fontId="18" fillId="11" borderId="0" xfId="5" applyFont="1" applyFill="1" applyBorder="1" applyAlignment="1" applyProtection="1">
      <alignment horizontal="justify" vertical="center" wrapText="1"/>
    </xf>
    <xf numFmtId="0" fontId="18" fillId="11" borderId="0" xfId="5" applyFont="1" applyFill="1" applyBorder="1" applyAlignment="1" applyProtection="1">
      <alignment vertical="center" wrapText="1"/>
    </xf>
    <xf numFmtId="0" fontId="0" fillId="11" borderId="0" xfId="0" applyFill="1" applyProtection="1"/>
    <xf numFmtId="0" fontId="21" fillId="11" borderId="0" xfId="5" applyFont="1" applyFill="1" applyBorder="1" applyAlignment="1" applyProtection="1">
      <alignment horizontal="center" vertical="center" wrapText="1"/>
    </xf>
    <xf numFmtId="0" fontId="0" fillId="0" borderId="0" xfId="0" applyProtection="1"/>
    <xf numFmtId="0" fontId="25" fillId="11" borderId="0" xfId="0" applyFont="1" applyFill="1" applyProtection="1"/>
    <xf numFmtId="0" fontId="0" fillId="11" borderId="0" xfId="0" applyFill="1" applyAlignment="1" applyProtection="1">
      <alignment wrapText="1"/>
    </xf>
    <xf numFmtId="0" fontId="28" fillId="0" borderId="7" xfId="0" applyFont="1" applyBorder="1" applyAlignment="1" applyProtection="1">
      <alignment horizontal="center" vertical="center" wrapText="1"/>
    </xf>
    <xf numFmtId="0" fontId="25" fillId="11" borderId="0" xfId="0" applyFont="1" applyFill="1" applyAlignment="1" applyProtection="1">
      <alignment wrapText="1"/>
    </xf>
    <xf numFmtId="0" fontId="16" fillId="9" borderId="8" xfId="0" applyFont="1" applyFill="1" applyBorder="1" applyAlignment="1" applyProtection="1">
      <alignment vertical="center" wrapText="1"/>
    </xf>
    <xf numFmtId="0" fontId="16" fillId="9" borderId="31" xfId="0" applyFont="1" applyFill="1" applyBorder="1" applyAlignment="1" applyProtection="1">
      <alignment vertical="center" wrapText="1"/>
    </xf>
    <xf numFmtId="165" fontId="23" fillId="13" borderId="9" xfId="9" applyNumberFormat="1" applyFont="1" applyFill="1" applyBorder="1" applyAlignment="1" applyProtection="1">
      <alignment horizontal="center" vertical="center"/>
    </xf>
    <xf numFmtId="44" fontId="16" fillId="13" borderId="9" xfId="0" applyNumberFormat="1" applyFont="1" applyFill="1" applyBorder="1" applyAlignment="1" applyProtection="1">
      <alignment horizontal="right" vertical="center" wrapText="1"/>
    </xf>
    <xf numFmtId="9" fontId="16" fillId="13" borderId="32" xfId="2" applyFont="1" applyFill="1" applyBorder="1" applyAlignment="1" applyProtection="1">
      <alignment horizontal="right" vertical="center" wrapText="1"/>
    </xf>
    <xf numFmtId="9" fontId="16" fillId="3" borderId="32" xfId="2" applyFont="1" applyFill="1" applyBorder="1" applyAlignment="1">
      <alignment horizontal="right" vertical="center" wrapText="1"/>
    </xf>
    <xf numFmtId="165" fontId="23" fillId="13" borderId="9" xfId="9" applyNumberFormat="1" applyFont="1" applyFill="1" applyBorder="1" applyAlignment="1" applyProtection="1">
      <alignment horizontal="right" vertical="center" wrapText="1"/>
    </xf>
    <xf numFmtId="44" fontId="12" fillId="11" borderId="0" xfId="10" applyFont="1" applyFill="1" applyBorder="1" applyAlignment="1" applyProtection="1">
      <alignment horizontal="center" vertical="center" wrapText="1"/>
    </xf>
    <xf numFmtId="165" fontId="12" fillId="11" borderId="0" xfId="3" applyNumberFormat="1" applyFont="1" applyFill="1" applyBorder="1" applyAlignment="1" applyProtection="1">
      <alignment horizontal="center" vertical="center" wrapText="1"/>
    </xf>
    <xf numFmtId="0" fontId="9" fillId="11" borderId="0" xfId="7" applyFont="1" applyFill="1" applyBorder="1" applyAlignment="1" applyProtection="1">
      <alignment horizontal="right" vertical="center" wrapText="1"/>
    </xf>
    <xf numFmtId="0" fontId="11" fillId="7" borderId="6" xfId="5" applyFont="1" applyFill="1" applyBorder="1" applyAlignment="1">
      <alignment horizontal="right" vertical="center"/>
    </xf>
    <xf numFmtId="0" fontId="11" fillId="7" borderId="21" xfId="5" applyFont="1" applyFill="1" applyBorder="1" applyAlignment="1">
      <alignment horizontal="right" vertical="center"/>
    </xf>
    <xf numFmtId="0" fontId="11" fillId="11" borderId="0" xfId="5" applyFont="1" applyFill="1" applyBorder="1" applyAlignment="1" applyProtection="1">
      <alignment horizontal="center" vertical="center" wrapText="1"/>
    </xf>
    <xf numFmtId="0" fontId="16" fillId="13" borderId="0" xfId="0" applyFont="1" applyFill="1" applyBorder="1" applyAlignment="1" applyProtection="1">
      <alignment horizontal="right" vertical="center"/>
    </xf>
    <xf numFmtId="0" fontId="21" fillId="8" borderId="0" xfId="5" applyFont="1" applyFill="1" applyBorder="1" applyAlignment="1" applyProtection="1">
      <alignment horizontal="center" vertical="center" wrapText="1"/>
    </xf>
    <xf numFmtId="0" fontId="26" fillId="10" borderId="0" xfId="0" applyFont="1" applyFill="1" applyBorder="1" applyAlignment="1" applyProtection="1">
      <alignment horizontal="center" vertical="center" wrapText="1"/>
    </xf>
    <xf numFmtId="0" fontId="26" fillId="10" borderId="0" xfId="0" applyFont="1" applyFill="1" applyBorder="1" applyAlignment="1" applyProtection="1">
      <alignment horizontal="center" vertical="center"/>
    </xf>
    <xf numFmtId="0" fontId="26" fillId="10" borderId="0" xfId="0" applyFont="1" applyFill="1" applyBorder="1" applyAlignment="1">
      <alignment horizontal="center" vertical="center" wrapText="1"/>
    </xf>
    <xf numFmtId="0" fontId="21" fillId="8" borderId="19" xfId="5" applyFont="1" applyFill="1" applyBorder="1" applyAlignment="1">
      <alignment horizontal="center" vertical="center" wrapText="1"/>
    </xf>
    <xf numFmtId="0" fontId="21" fillId="8" borderId="14" xfId="5" applyFont="1" applyFill="1" applyBorder="1" applyAlignment="1">
      <alignment horizontal="center" vertical="center" wrapText="1"/>
    </xf>
    <xf numFmtId="0" fontId="21" fillId="8" borderId="20" xfId="5" applyFont="1" applyFill="1" applyBorder="1" applyAlignment="1">
      <alignment horizontal="center" vertical="center" wrapText="1"/>
    </xf>
    <xf numFmtId="0" fontId="21" fillId="8" borderId="0" xfId="5" applyFont="1" applyFill="1" applyBorder="1" applyAlignment="1">
      <alignment horizontal="center" vertical="center" wrapText="1"/>
    </xf>
    <xf numFmtId="0" fontId="11" fillId="0" borderId="0" xfId="5" applyFont="1" applyBorder="1" applyAlignment="1">
      <alignment horizontal="center" vertical="center" wrapText="1"/>
    </xf>
    <xf numFmtId="0" fontId="23" fillId="0" borderId="0" xfId="5" applyFont="1" applyBorder="1" applyAlignment="1">
      <alignment horizontal="center" vertical="center" wrapText="1"/>
    </xf>
    <xf numFmtId="0" fontId="24" fillId="8" borderId="0" xfId="5" applyFont="1" applyFill="1" applyBorder="1" applyAlignment="1" applyProtection="1">
      <alignment horizontal="center" vertical="center" wrapText="1"/>
    </xf>
    <xf numFmtId="0" fontId="9" fillId="0" borderId="0" xfId="0" applyFont="1" applyAlignment="1" applyProtection="1">
      <alignment horizontal="center" vertical="center" wrapText="1"/>
    </xf>
    <xf numFmtId="0" fontId="23" fillId="7" borderId="17" xfId="5" applyFont="1" applyFill="1" applyBorder="1" applyAlignment="1">
      <alignment horizontal="left" vertical="center"/>
    </xf>
    <xf numFmtId="0" fontId="23" fillId="7" borderId="33" xfId="5" applyFont="1" applyFill="1" applyBorder="1" applyAlignment="1">
      <alignment horizontal="left" vertical="center"/>
    </xf>
    <xf numFmtId="0" fontId="8" fillId="11" borderId="23" xfId="5" applyFont="1" applyFill="1" applyBorder="1" applyAlignment="1">
      <alignment horizontal="left" vertical="center"/>
    </xf>
    <xf numFmtId="0" fontId="8" fillId="11" borderId="0" xfId="5" applyFont="1" applyFill="1" applyBorder="1" applyAlignment="1">
      <alignment horizontal="left" vertical="center"/>
    </xf>
    <xf numFmtId="0" fontId="23" fillId="7" borderId="10" xfId="5" applyFont="1" applyFill="1" applyBorder="1" applyAlignment="1">
      <alignment horizontal="left" vertical="center"/>
    </xf>
    <xf numFmtId="0" fontId="23" fillId="7" borderId="3" xfId="5" applyFont="1" applyFill="1" applyBorder="1" applyAlignment="1">
      <alignment horizontal="left" vertical="center"/>
    </xf>
    <xf numFmtId="0" fontId="21" fillId="8" borderId="0" xfId="5" applyFont="1" applyFill="1" applyBorder="1" applyAlignment="1">
      <alignment horizontal="center" vertical="center"/>
    </xf>
  </cellXfs>
  <cellStyles count="11">
    <cellStyle name="20% - Colore 2" xfId="7" builtinId="34"/>
    <cellStyle name="20% - Colore 6" xfId="8" builtinId="50"/>
    <cellStyle name="Calcolo" xfId="4" builtinId="22"/>
    <cellStyle name="Input" xfId="3" builtinId="20"/>
    <cellStyle name="Normale" xfId="0" builtinId="0"/>
    <cellStyle name="Normale 2" xfId="1"/>
    <cellStyle name="Percentuale" xfId="2" builtinId="5"/>
    <cellStyle name="Testo descrittivo" xfId="5" builtinId="53"/>
    <cellStyle name="Totale" xfId="6" builtinId="25"/>
    <cellStyle name="Valuta" xfId="10" builtinId="4"/>
    <cellStyle name="Valuta [0]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54"/>
  <sheetViews>
    <sheetView tabSelected="1" zoomScale="80" zoomScaleNormal="80" workbookViewId="0">
      <selection activeCell="B30" sqref="B30"/>
    </sheetView>
  </sheetViews>
  <sheetFormatPr defaultColWidth="9.140625" defaultRowHeight="14.25" x14ac:dyDescent="0.2"/>
  <cols>
    <col min="1" max="1" width="2.7109375" style="48" customWidth="1"/>
    <col min="2" max="2" width="45.5703125" style="1" customWidth="1"/>
    <col min="3" max="3" width="20.5703125" style="1" customWidth="1"/>
    <col min="4" max="4" width="2.140625" style="49" customWidth="1"/>
    <col min="5" max="5" width="45.28515625" style="1" customWidth="1"/>
    <col min="6" max="6" width="20.5703125" style="1" customWidth="1"/>
    <col min="7" max="16" width="9.140625" style="48"/>
    <col min="17" max="42" width="9.140625" style="9"/>
    <col min="43" max="254" width="9.140625" style="1"/>
    <col min="255" max="255" width="45.7109375" style="1" customWidth="1"/>
    <col min="256" max="258" width="23.7109375" style="1" customWidth="1"/>
    <col min="259" max="259" width="30.7109375" style="1" customWidth="1"/>
    <col min="260" max="260" width="80.7109375" style="1" customWidth="1"/>
    <col min="261" max="510" width="9.140625" style="1"/>
    <col min="511" max="511" width="45.7109375" style="1" customWidth="1"/>
    <col min="512" max="514" width="23.7109375" style="1" customWidth="1"/>
    <col min="515" max="515" width="30.7109375" style="1" customWidth="1"/>
    <col min="516" max="516" width="80.7109375" style="1" customWidth="1"/>
    <col min="517" max="766" width="9.140625" style="1"/>
    <col min="767" max="767" width="45.7109375" style="1" customWidth="1"/>
    <col min="768" max="770" width="23.7109375" style="1" customWidth="1"/>
    <col min="771" max="771" width="30.7109375" style="1" customWidth="1"/>
    <col min="772" max="772" width="80.7109375" style="1" customWidth="1"/>
    <col min="773" max="1022" width="9.140625" style="1"/>
    <col min="1023" max="1023" width="45.7109375" style="1" customWidth="1"/>
    <col min="1024" max="1026" width="23.7109375" style="1" customWidth="1"/>
    <col min="1027" max="1027" width="30.7109375" style="1" customWidth="1"/>
    <col min="1028" max="1028" width="80.7109375" style="1" customWidth="1"/>
    <col min="1029" max="1278" width="9.140625" style="1"/>
    <col min="1279" max="1279" width="45.7109375" style="1" customWidth="1"/>
    <col min="1280" max="1282" width="23.7109375" style="1" customWidth="1"/>
    <col min="1283" max="1283" width="30.7109375" style="1" customWidth="1"/>
    <col min="1284" max="1284" width="80.7109375" style="1" customWidth="1"/>
    <col min="1285" max="1534" width="9.140625" style="1"/>
    <col min="1535" max="1535" width="45.7109375" style="1" customWidth="1"/>
    <col min="1536" max="1538" width="23.7109375" style="1" customWidth="1"/>
    <col min="1539" max="1539" width="30.7109375" style="1" customWidth="1"/>
    <col min="1540" max="1540" width="80.7109375" style="1" customWidth="1"/>
    <col min="1541" max="1790" width="9.140625" style="1"/>
    <col min="1791" max="1791" width="45.7109375" style="1" customWidth="1"/>
    <col min="1792" max="1794" width="23.7109375" style="1" customWidth="1"/>
    <col min="1795" max="1795" width="30.7109375" style="1" customWidth="1"/>
    <col min="1796" max="1796" width="80.7109375" style="1" customWidth="1"/>
    <col min="1797" max="2046" width="9.140625" style="1"/>
    <col min="2047" max="2047" width="45.7109375" style="1" customWidth="1"/>
    <col min="2048" max="2050" width="23.7109375" style="1" customWidth="1"/>
    <col min="2051" max="2051" width="30.7109375" style="1" customWidth="1"/>
    <col min="2052" max="2052" width="80.7109375" style="1" customWidth="1"/>
    <col min="2053" max="2302" width="9.140625" style="1"/>
    <col min="2303" max="2303" width="45.7109375" style="1" customWidth="1"/>
    <col min="2304" max="2306" width="23.7109375" style="1" customWidth="1"/>
    <col min="2307" max="2307" width="30.7109375" style="1" customWidth="1"/>
    <col min="2308" max="2308" width="80.7109375" style="1" customWidth="1"/>
    <col min="2309" max="2558" width="9.140625" style="1"/>
    <col min="2559" max="2559" width="45.7109375" style="1" customWidth="1"/>
    <col min="2560" max="2562" width="23.7109375" style="1" customWidth="1"/>
    <col min="2563" max="2563" width="30.7109375" style="1" customWidth="1"/>
    <col min="2564" max="2564" width="80.7109375" style="1" customWidth="1"/>
    <col min="2565" max="2814" width="9.140625" style="1"/>
    <col min="2815" max="2815" width="45.7109375" style="1" customWidth="1"/>
    <col min="2816" max="2818" width="23.7109375" style="1" customWidth="1"/>
    <col min="2819" max="2819" width="30.7109375" style="1" customWidth="1"/>
    <col min="2820" max="2820" width="80.7109375" style="1" customWidth="1"/>
    <col min="2821" max="3070" width="9.140625" style="1"/>
    <col min="3071" max="3071" width="45.7109375" style="1" customWidth="1"/>
    <col min="3072" max="3074" width="23.7109375" style="1" customWidth="1"/>
    <col min="3075" max="3075" width="30.7109375" style="1" customWidth="1"/>
    <col min="3076" max="3076" width="80.7109375" style="1" customWidth="1"/>
    <col min="3077" max="3326" width="9.140625" style="1"/>
    <col min="3327" max="3327" width="45.7109375" style="1" customWidth="1"/>
    <col min="3328" max="3330" width="23.7109375" style="1" customWidth="1"/>
    <col min="3331" max="3331" width="30.7109375" style="1" customWidth="1"/>
    <col min="3332" max="3332" width="80.7109375" style="1" customWidth="1"/>
    <col min="3333" max="3582" width="9.140625" style="1"/>
    <col min="3583" max="3583" width="45.7109375" style="1" customWidth="1"/>
    <col min="3584" max="3586" width="23.7109375" style="1" customWidth="1"/>
    <col min="3587" max="3587" width="30.7109375" style="1" customWidth="1"/>
    <col min="3588" max="3588" width="80.7109375" style="1" customWidth="1"/>
    <col min="3589" max="3838" width="9.140625" style="1"/>
    <col min="3839" max="3839" width="45.7109375" style="1" customWidth="1"/>
    <col min="3840" max="3842" width="23.7109375" style="1" customWidth="1"/>
    <col min="3843" max="3843" width="30.7109375" style="1" customWidth="1"/>
    <col min="3844" max="3844" width="80.7109375" style="1" customWidth="1"/>
    <col min="3845" max="4094" width="9.140625" style="1"/>
    <col min="4095" max="4095" width="45.7109375" style="1" customWidth="1"/>
    <col min="4096" max="4098" width="23.7109375" style="1" customWidth="1"/>
    <col min="4099" max="4099" width="30.7109375" style="1" customWidth="1"/>
    <col min="4100" max="4100" width="80.7109375" style="1" customWidth="1"/>
    <col min="4101" max="4350" width="9.140625" style="1"/>
    <col min="4351" max="4351" width="45.7109375" style="1" customWidth="1"/>
    <col min="4352" max="4354" width="23.7109375" style="1" customWidth="1"/>
    <col min="4355" max="4355" width="30.7109375" style="1" customWidth="1"/>
    <col min="4356" max="4356" width="80.7109375" style="1" customWidth="1"/>
    <col min="4357" max="4606" width="9.140625" style="1"/>
    <col min="4607" max="4607" width="45.7109375" style="1" customWidth="1"/>
    <col min="4608" max="4610" width="23.7109375" style="1" customWidth="1"/>
    <col min="4611" max="4611" width="30.7109375" style="1" customWidth="1"/>
    <col min="4612" max="4612" width="80.7109375" style="1" customWidth="1"/>
    <col min="4613" max="4862" width="9.140625" style="1"/>
    <col min="4863" max="4863" width="45.7109375" style="1" customWidth="1"/>
    <col min="4864" max="4866" width="23.7109375" style="1" customWidth="1"/>
    <col min="4867" max="4867" width="30.7109375" style="1" customWidth="1"/>
    <col min="4868" max="4868" width="80.7109375" style="1" customWidth="1"/>
    <col min="4869" max="5118" width="9.140625" style="1"/>
    <col min="5119" max="5119" width="45.7109375" style="1" customWidth="1"/>
    <col min="5120" max="5122" width="23.7109375" style="1" customWidth="1"/>
    <col min="5123" max="5123" width="30.7109375" style="1" customWidth="1"/>
    <col min="5124" max="5124" width="80.7109375" style="1" customWidth="1"/>
    <col min="5125" max="5374" width="9.140625" style="1"/>
    <col min="5375" max="5375" width="45.7109375" style="1" customWidth="1"/>
    <col min="5376" max="5378" width="23.7109375" style="1" customWidth="1"/>
    <col min="5379" max="5379" width="30.7109375" style="1" customWidth="1"/>
    <col min="5380" max="5380" width="80.7109375" style="1" customWidth="1"/>
    <col min="5381" max="5630" width="9.140625" style="1"/>
    <col min="5631" max="5631" width="45.7109375" style="1" customWidth="1"/>
    <col min="5632" max="5634" width="23.7109375" style="1" customWidth="1"/>
    <col min="5635" max="5635" width="30.7109375" style="1" customWidth="1"/>
    <col min="5636" max="5636" width="80.7109375" style="1" customWidth="1"/>
    <col min="5637" max="5886" width="9.140625" style="1"/>
    <col min="5887" max="5887" width="45.7109375" style="1" customWidth="1"/>
    <col min="5888" max="5890" width="23.7109375" style="1" customWidth="1"/>
    <col min="5891" max="5891" width="30.7109375" style="1" customWidth="1"/>
    <col min="5892" max="5892" width="80.7109375" style="1" customWidth="1"/>
    <col min="5893" max="6142" width="9.140625" style="1"/>
    <col min="6143" max="6143" width="45.7109375" style="1" customWidth="1"/>
    <col min="6144" max="6146" width="23.7109375" style="1" customWidth="1"/>
    <col min="6147" max="6147" width="30.7109375" style="1" customWidth="1"/>
    <col min="6148" max="6148" width="80.7109375" style="1" customWidth="1"/>
    <col min="6149" max="6398" width="9.140625" style="1"/>
    <col min="6399" max="6399" width="45.7109375" style="1" customWidth="1"/>
    <col min="6400" max="6402" width="23.7109375" style="1" customWidth="1"/>
    <col min="6403" max="6403" width="30.7109375" style="1" customWidth="1"/>
    <col min="6404" max="6404" width="80.7109375" style="1" customWidth="1"/>
    <col min="6405" max="6654" width="9.140625" style="1"/>
    <col min="6655" max="6655" width="45.7109375" style="1" customWidth="1"/>
    <col min="6656" max="6658" width="23.7109375" style="1" customWidth="1"/>
    <col min="6659" max="6659" width="30.7109375" style="1" customWidth="1"/>
    <col min="6660" max="6660" width="80.7109375" style="1" customWidth="1"/>
    <col min="6661" max="6910" width="9.140625" style="1"/>
    <col min="6911" max="6911" width="45.7109375" style="1" customWidth="1"/>
    <col min="6912" max="6914" width="23.7109375" style="1" customWidth="1"/>
    <col min="6915" max="6915" width="30.7109375" style="1" customWidth="1"/>
    <col min="6916" max="6916" width="80.7109375" style="1" customWidth="1"/>
    <col min="6917" max="7166" width="9.140625" style="1"/>
    <col min="7167" max="7167" width="45.7109375" style="1" customWidth="1"/>
    <col min="7168" max="7170" width="23.7109375" style="1" customWidth="1"/>
    <col min="7171" max="7171" width="30.7109375" style="1" customWidth="1"/>
    <col min="7172" max="7172" width="80.7109375" style="1" customWidth="1"/>
    <col min="7173" max="7422" width="9.140625" style="1"/>
    <col min="7423" max="7423" width="45.7109375" style="1" customWidth="1"/>
    <col min="7424" max="7426" width="23.7109375" style="1" customWidth="1"/>
    <col min="7427" max="7427" width="30.7109375" style="1" customWidth="1"/>
    <col min="7428" max="7428" width="80.7109375" style="1" customWidth="1"/>
    <col min="7429" max="7678" width="9.140625" style="1"/>
    <col min="7679" max="7679" width="45.7109375" style="1" customWidth="1"/>
    <col min="7680" max="7682" width="23.7109375" style="1" customWidth="1"/>
    <col min="7683" max="7683" width="30.7109375" style="1" customWidth="1"/>
    <col min="7684" max="7684" width="80.7109375" style="1" customWidth="1"/>
    <col min="7685" max="7934" width="9.140625" style="1"/>
    <col min="7935" max="7935" width="45.7109375" style="1" customWidth="1"/>
    <col min="7936" max="7938" width="23.7109375" style="1" customWidth="1"/>
    <col min="7939" max="7939" width="30.7109375" style="1" customWidth="1"/>
    <col min="7940" max="7940" width="80.7109375" style="1" customWidth="1"/>
    <col min="7941" max="8190" width="9.140625" style="1"/>
    <col min="8191" max="8191" width="45.7109375" style="1" customWidth="1"/>
    <col min="8192" max="8194" width="23.7109375" style="1" customWidth="1"/>
    <col min="8195" max="8195" width="30.7109375" style="1" customWidth="1"/>
    <col min="8196" max="8196" width="80.7109375" style="1" customWidth="1"/>
    <col min="8197" max="8446" width="9.140625" style="1"/>
    <col min="8447" max="8447" width="45.7109375" style="1" customWidth="1"/>
    <col min="8448" max="8450" width="23.7109375" style="1" customWidth="1"/>
    <col min="8451" max="8451" width="30.7109375" style="1" customWidth="1"/>
    <col min="8452" max="8452" width="80.7109375" style="1" customWidth="1"/>
    <col min="8453" max="8702" width="9.140625" style="1"/>
    <col min="8703" max="8703" width="45.7109375" style="1" customWidth="1"/>
    <col min="8704" max="8706" width="23.7109375" style="1" customWidth="1"/>
    <col min="8707" max="8707" width="30.7109375" style="1" customWidth="1"/>
    <col min="8708" max="8708" width="80.7109375" style="1" customWidth="1"/>
    <col min="8709" max="8958" width="9.140625" style="1"/>
    <col min="8959" max="8959" width="45.7109375" style="1" customWidth="1"/>
    <col min="8960" max="8962" width="23.7109375" style="1" customWidth="1"/>
    <col min="8963" max="8963" width="30.7109375" style="1" customWidth="1"/>
    <col min="8964" max="8964" width="80.7109375" style="1" customWidth="1"/>
    <col min="8965" max="9214" width="9.140625" style="1"/>
    <col min="9215" max="9215" width="45.7109375" style="1" customWidth="1"/>
    <col min="9216" max="9218" width="23.7109375" style="1" customWidth="1"/>
    <col min="9219" max="9219" width="30.7109375" style="1" customWidth="1"/>
    <col min="9220" max="9220" width="80.7109375" style="1" customWidth="1"/>
    <col min="9221" max="9470" width="9.140625" style="1"/>
    <col min="9471" max="9471" width="45.7109375" style="1" customWidth="1"/>
    <col min="9472" max="9474" width="23.7109375" style="1" customWidth="1"/>
    <col min="9475" max="9475" width="30.7109375" style="1" customWidth="1"/>
    <col min="9476" max="9476" width="80.7109375" style="1" customWidth="1"/>
    <col min="9477" max="9726" width="9.140625" style="1"/>
    <col min="9727" max="9727" width="45.7109375" style="1" customWidth="1"/>
    <col min="9728" max="9730" width="23.7109375" style="1" customWidth="1"/>
    <col min="9731" max="9731" width="30.7109375" style="1" customWidth="1"/>
    <col min="9732" max="9732" width="80.7109375" style="1" customWidth="1"/>
    <col min="9733" max="9982" width="9.140625" style="1"/>
    <col min="9983" max="9983" width="45.7109375" style="1" customWidth="1"/>
    <col min="9984" max="9986" width="23.7109375" style="1" customWidth="1"/>
    <col min="9987" max="9987" width="30.7109375" style="1" customWidth="1"/>
    <col min="9988" max="9988" width="80.7109375" style="1" customWidth="1"/>
    <col min="9989" max="10238" width="9.140625" style="1"/>
    <col min="10239" max="10239" width="45.7109375" style="1" customWidth="1"/>
    <col min="10240" max="10242" width="23.7109375" style="1" customWidth="1"/>
    <col min="10243" max="10243" width="30.7109375" style="1" customWidth="1"/>
    <col min="10244" max="10244" width="80.7109375" style="1" customWidth="1"/>
    <col min="10245" max="10494" width="9.140625" style="1"/>
    <col min="10495" max="10495" width="45.7109375" style="1" customWidth="1"/>
    <col min="10496" max="10498" width="23.7109375" style="1" customWidth="1"/>
    <col min="10499" max="10499" width="30.7109375" style="1" customWidth="1"/>
    <col min="10500" max="10500" width="80.7109375" style="1" customWidth="1"/>
    <col min="10501" max="10750" width="9.140625" style="1"/>
    <col min="10751" max="10751" width="45.7109375" style="1" customWidth="1"/>
    <col min="10752" max="10754" width="23.7109375" style="1" customWidth="1"/>
    <col min="10755" max="10755" width="30.7109375" style="1" customWidth="1"/>
    <col min="10756" max="10756" width="80.7109375" style="1" customWidth="1"/>
    <col min="10757" max="11006" width="9.140625" style="1"/>
    <col min="11007" max="11007" width="45.7109375" style="1" customWidth="1"/>
    <col min="11008" max="11010" width="23.7109375" style="1" customWidth="1"/>
    <col min="11011" max="11011" width="30.7109375" style="1" customWidth="1"/>
    <col min="11012" max="11012" width="80.7109375" style="1" customWidth="1"/>
    <col min="11013" max="11262" width="9.140625" style="1"/>
    <col min="11263" max="11263" width="45.7109375" style="1" customWidth="1"/>
    <col min="11264" max="11266" width="23.7109375" style="1" customWidth="1"/>
    <col min="11267" max="11267" width="30.7109375" style="1" customWidth="1"/>
    <col min="11268" max="11268" width="80.7109375" style="1" customWidth="1"/>
    <col min="11269" max="11518" width="9.140625" style="1"/>
    <col min="11519" max="11519" width="45.7109375" style="1" customWidth="1"/>
    <col min="11520" max="11522" width="23.7109375" style="1" customWidth="1"/>
    <col min="11523" max="11523" width="30.7109375" style="1" customWidth="1"/>
    <col min="11524" max="11524" width="80.7109375" style="1" customWidth="1"/>
    <col min="11525" max="11774" width="9.140625" style="1"/>
    <col min="11775" max="11775" width="45.7109375" style="1" customWidth="1"/>
    <col min="11776" max="11778" width="23.7109375" style="1" customWidth="1"/>
    <col min="11779" max="11779" width="30.7109375" style="1" customWidth="1"/>
    <col min="11780" max="11780" width="80.7109375" style="1" customWidth="1"/>
    <col min="11781" max="12030" width="9.140625" style="1"/>
    <col min="12031" max="12031" width="45.7109375" style="1" customWidth="1"/>
    <col min="12032" max="12034" width="23.7109375" style="1" customWidth="1"/>
    <col min="12035" max="12035" width="30.7109375" style="1" customWidth="1"/>
    <col min="12036" max="12036" width="80.7109375" style="1" customWidth="1"/>
    <col min="12037" max="12286" width="9.140625" style="1"/>
    <col min="12287" max="12287" width="45.7109375" style="1" customWidth="1"/>
    <col min="12288" max="12290" width="23.7109375" style="1" customWidth="1"/>
    <col min="12291" max="12291" width="30.7109375" style="1" customWidth="1"/>
    <col min="12292" max="12292" width="80.7109375" style="1" customWidth="1"/>
    <col min="12293" max="12542" width="9.140625" style="1"/>
    <col min="12543" max="12543" width="45.7109375" style="1" customWidth="1"/>
    <col min="12544" max="12546" width="23.7109375" style="1" customWidth="1"/>
    <col min="12547" max="12547" width="30.7109375" style="1" customWidth="1"/>
    <col min="12548" max="12548" width="80.7109375" style="1" customWidth="1"/>
    <col min="12549" max="12798" width="9.140625" style="1"/>
    <col min="12799" max="12799" width="45.7109375" style="1" customWidth="1"/>
    <col min="12800" max="12802" width="23.7109375" style="1" customWidth="1"/>
    <col min="12803" max="12803" width="30.7109375" style="1" customWidth="1"/>
    <col min="12804" max="12804" width="80.7109375" style="1" customWidth="1"/>
    <col min="12805" max="13054" width="9.140625" style="1"/>
    <col min="13055" max="13055" width="45.7109375" style="1" customWidth="1"/>
    <col min="13056" max="13058" width="23.7109375" style="1" customWidth="1"/>
    <col min="13059" max="13059" width="30.7109375" style="1" customWidth="1"/>
    <col min="13060" max="13060" width="80.7109375" style="1" customWidth="1"/>
    <col min="13061" max="13310" width="9.140625" style="1"/>
    <col min="13311" max="13311" width="45.7109375" style="1" customWidth="1"/>
    <col min="13312" max="13314" width="23.7109375" style="1" customWidth="1"/>
    <col min="13315" max="13315" width="30.7109375" style="1" customWidth="1"/>
    <col min="13316" max="13316" width="80.7109375" style="1" customWidth="1"/>
    <col min="13317" max="13566" width="9.140625" style="1"/>
    <col min="13567" max="13567" width="45.7109375" style="1" customWidth="1"/>
    <col min="13568" max="13570" width="23.7109375" style="1" customWidth="1"/>
    <col min="13571" max="13571" width="30.7109375" style="1" customWidth="1"/>
    <col min="13572" max="13572" width="80.7109375" style="1" customWidth="1"/>
    <col min="13573" max="13822" width="9.140625" style="1"/>
    <col min="13823" max="13823" width="45.7109375" style="1" customWidth="1"/>
    <col min="13824" max="13826" width="23.7109375" style="1" customWidth="1"/>
    <col min="13827" max="13827" width="30.7109375" style="1" customWidth="1"/>
    <col min="13828" max="13828" width="80.7109375" style="1" customWidth="1"/>
    <col min="13829" max="14078" width="9.140625" style="1"/>
    <col min="14079" max="14079" width="45.7109375" style="1" customWidth="1"/>
    <col min="14080" max="14082" width="23.7109375" style="1" customWidth="1"/>
    <col min="14083" max="14083" width="30.7109375" style="1" customWidth="1"/>
    <col min="14084" max="14084" width="80.7109375" style="1" customWidth="1"/>
    <col min="14085" max="14334" width="9.140625" style="1"/>
    <col min="14335" max="14335" width="45.7109375" style="1" customWidth="1"/>
    <col min="14336" max="14338" width="23.7109375" style="1" customWidth="1"/>
    <col min="14339" max="14339" width="30.7109375" style="1" customWidth="1"/>
    <col min="14340" max="14340" width="80.7109375" style="1" customWidth="1"/>
    <col min="14341" max="14590" width="9.140625" style="1"/>
    <col min="14591" max="14591" width="45.7109375" style="1" customWidth="1"/>
    <col min="14592" max="14594" width="23.7109375" style="1" customWidth="1"/>
    <col min="14595" max="14595" width="30.7109375" style="1" customWidth="1"/>
    <col min="14596" max="14596" width="80.7109375" style="1" customWidth="1"/>
    <col min="14597" max="14846" width="9.140625" style="1"/>
    <col min="14847" max="14847" width="45.7109375" style="1" customWidth="1"/>
    <col min="14848" max="14850" width="23.7109375" style="1" customWidth="1"/>
    <col min="14851" max="14851" width="30.7109375" style="1" customWidth="1"/>
    <col min="14852" max="14852" width="80.7109375" style="1" customWidth="1"/>
    <col min="14853" max="15102" width="9.140625" style="1"/>
    <col min="15103" max="15103" width="45.7109375" style="1" customWidth="1"/>
    <col min="15104" max="15106" width="23.7109375" style="1" customWidth="1"/>
    <col min="15107" max="15107" width="30.7109375" style="1" customWidth="1"/>
    <col min="15108" max="15108" width="80.7109375" style="1" customWidth="1"/>
    <col min="15109" max="15358" width="9.140625" style="1"/>
    <col min="15359" max="15359" width="45.7109375" style="1" customWidth="1"/>
    <col min="15360" max="15362" width="23.7109375" style="1" customWidth="1"/>
    <col min="15363" max="15363" width="30.7109375" style="1" customWidth="1"/>
    <col min="15364" max="15364" width="80.7109375" style="1" customWidth="1"/>
    <col min="15365" max="15614" width="9.140625" style="1"/>
    <col min="15615" max="15615" width="45.7109375" style="1" customWidth="1"/>
    <col min="15616" max="15618" width="23.7109375" style="1" customWidth="1"/>
    <col min="15619" max="15619" width="30.7109375" style="1" customWidth="1"/>
    <col min="15620" max="15620" width="80.7109375" style="1" customWidth="1"/>
    <col min="15621" max="15870" width="9.140625" style="1"/>
    <col min="15871" max="15871" width="45.7109375" style="1" customWidth="1"/>
    <col min="15872" max="15874" width="23.7109375" style="1" customWidth="1"/>
    <col min="15875" max="15875" width="30.7109375" style="1" customWidth="1"/>
    <col min="15876" max="15876" width="80.7109375" style="1" customWidth="1"/>
    <col min="15877" max="16126" width="9.140625" style="1"/>
    <col min="16127" max="16127" width="45.7109375" style="1" customWidth="1"/>
    <col min="16128" max="16130" width="23.7109375" style="1" customWidth="1"/>
    <col min="16131" max="16131" width="30.7109375" style="1" customWidth="1"/>
    <col min="16132" max="16132" width="80.7109375" style="1" customWidth="1"/>
    <col min="16133" max="16384" width="9.140625" style="1"/>
  </cols>
  <sheetData>
    <row r="1" spans="1:42" s="48" customFormat="1" x14ac:dyDescent="0.2"/>
    <row r="2" spans="1:42" s="49" customFormat="1" ht="45" customHeight="1" x14ac:dyDescent="0.2">
      <c r="A2" s="48"/>
      <c r="B2" s="88" t="s">
        <v>56</v>
      </c>
      <c r="C2" s="89"/>
      <c r="D2" s="89"/>
      <c r="E2" s="89"/>
      <c r="F2" s="89"/>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row>
    <row r="3" spans="1:42" s="49" customFormat="1" ht="24.95" customHeight="1" x14ac:dyDescent="0.2">
      <c r="A3" s="48"/>
      <c r="B3" s="87" t="s">
        <v>57</v>
      </c>
      <c r="C3" s="87"/>
      <c r="D3" s="87"/>
      <c r="E3" s="87"/>
      <c r="F3" s="87"/>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row>
    <row r="4" spans="1:42" s="48" customFormat="1" ht="80.099999999999994" customHeight="1" thickBot="1" x14ac:dyDescent="0.25">
      <c r="B4" s="85" t="s">
        <v>75</v>
      </c>
      <c r="C4" s="85"/>
      <c r="D4" s="85"/>
      <c r="E4" s="85"/>
      <c r="F4" s="85"/>
    </row>
    <row r="5" spans="1:42" s="49" customFormat="1" ht="20.100000000000001" customHeight="1" thickBot="1" x14ac:dyDescent="0.25">
      <c r="A5" s="48"/>
      <c r="B5" s="50" t="s">
        <v>42</v>
      </c>
      <c r="C5" s="51" t="s">
        <v>72</v>
      </c>
      <c r="D5" s="52"/>
      <c r="E5" s="53" t="s">
        <v>42</v>
      </c>
      <c r="F5" s="54" t="s">
        <v>72</v>
      </c>
      <c r="G5" s="48"/>
      <c r="H5" s="48"/>
      <c r="I5" s="48"/>
      <c r="J5" s="55"/>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row>
    <row r="6" spans="1:42" s="49" customFormat="1" ht="15.95" customHeight="1" x14ac:dyDescent="0.2">
      <c r="A6" s="48"/>
      <c r="B6" s="56" t="s">
        <v>52</v>
      </c>
      <c r="C6" s="75">
        <f>SUM(C7:C16)</f>
        <v>0</v>
      </c>
      <c r="D6" s="58"/>
      <c r="E6" s="56" t="s">
        <v>53</v>
      </c>
      <c r="F6" s="75">
        <f>SUM(F7:F16)</f>
        <v>0</v>
      </c>
      <c r="G6" s="48"/>
      <c r="H6" s="48"/>
      <c r="I6" s="48"/>
      <c r="J6" s="55"/>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row>
    <row r="7" spans="1:42" x14ac:dyDescent="0.2">
      <c r="B7" s="10"/>
      <c r="C7" s="47"/>
      <c r="D7" s="80"/>
      <c r="E7" s="10"/>
      <c r="F7" s="47"/>
      <c r="J7" s="55"/>
    </row>
    <row r="8" spans="1:42" x14ac:dyDescent="0.2">
      <c r="B8" s="10"/>
      <c r="C8" s="47"/>
      <c r="D8" s="81"/>
      <c r="E8" s="10"/>
      <c r="F8" s="47"/>
      <c r="J8" s="55"/>
    </row>
    <row r="9" spans="1:42" ht="15.95" customHeight="1" x14ac:dyDescent="0.2">
      <c r="B9" s="10"/>
      <c r="C9" s="47"/>
      <c r="D9" s="81"/>
      <c r="E9" s="10"/>
      <c r="F9" s="47"/>
      <c r="J9" s="55"/>
    </row>
    <row r="10" spans="1:42" ht="15.95" customHeight="1" x14ac:dyDescent="0.2">
      <c r="B10" s="10"/>
      <c r="C10" s="47"/>
      <c r="D10" s="81"/>
      <c r="E10" s="10"/>
      <c r="F10" s="47"/>
      <c r="J10" s="55"/>
    </row>
    <row r="11" spans="1:42" ht="15.95" customHeight="1" x14ac:dyDescent="0.2">
      <c r="B11" s="10"/>
      <c r="C11" s="47"/>
      <c r="D11" s="81"/>
      <c r="E11" s="10"/>
      <c r="F11" s="47"/>
      <c r="J11" s="55"/>
    </row>
    <row r="12" spans="1:42" ht="15.95" customHeight="1" x14ac:dyDescent="0.2">
      <c r="B12" s="10"/>
      <c r="C12" s="47"/>
      <c r="D12" s="81"/>
      <c r="E12" s="10"/>
      <c r="F12" s="47"/>
      <c r="J12" s="55"/>
    </row>
    <row r="13" spans="1:42" ht="15.95" customHeight="1" x14ac:dyDescent="0.2">
      <c r="B13" s="10"/>
      <c r="C13" s="47"/>
      <c r="D13" s="81"/>
      <c r="E13" s="10"/>
      <c r="F13" s="47"/>
      <c r="J13" s="55"/>
    </row>
    <row r="14" spans="1:42" ht="15.95" customHeight="1" x14ac:dyDescent="0.2">
      <c r="B14" s="10"/>
      <c r="C14" s="47"/>
      <c r="D14" s="81"/>
      <c r="E14" s="10"/>
      <c r="F14" s="47"/>
      <c r="J14" s="55"/>
    </row>
    <row r="15" spans="1:42" ht="15.95" customHeight="1" x14ac:dyDescent="0.2">
      <c r="B15" s="10"/>
      <c r="C15" s="47"/>
      <c r="D15" s="81"/>
      <c r="E15" s="10"/>
      <c r="F15" s="47"/>
      <c r="J15" s="55"/>
    </row>
    <row r="16" spans="1:42" ht="15.95" customHeight="1" x14ac:dyDescent="0.2">
      <c r="B16" s="10"/>
      <c r="C16" s="47"/>
      <c r="D16" s="81"/>
      <c r="E16" s="10"/>
      <c r="F16" s="47"/>
      <c r="J16" s="55"/>
    </row>
    <row r="17" spans="1:42" s="49" customFormat="1" ht="15.95" customHeight="1" x14ac:dyDescent="0.2">
      <c r="A17" s="48"/>
      <c r="B17" s="59" t="s">
        <v>51</v>
      </c>
      <c r="C17" s="75">
        <f>SUM(C18:C27)</f>
        <v>0</v>
      </c>
      <c r="D17" s="60"/>
      <c r="E17" s="59" t="s">
        <v>54</v>
      </c>
      <c r="F17" s="75">
        <f>SUM(F18:F27)</f>
        <v>0</v>
      </c>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row>
    <row r="18" spans="1:42" ht="15.95" customHeight="1" x14ac:dyDescent="0.2">
      <c r="B18" s="10"/>
      <c r="C18" s="47"/>
      <c r="D18" s="81"/>
      <c r="E18" s="10"/>
      <c r="F18" s="47"/>
    </row>
    <row r="19" spans="1:42" ht="15.95" customHeight="1" x14ac:dyDescent="0.2">
      <c r="B19" s="10"/>
      <c r="C19" s="47"/>
      <c r="D19" s="81"/>
      <c r="E19" s="10"/>
      <c r="F19" s="47"/>
    </row>
    <row r="20" spans="1:42" ht="15.95" customHeight="1" x14ac:dyDescent="0.2">
      <c r="B20" s="10"/>
      <c r="C20" s="47"/>
      <c r="D20" s="81"/>
      <c r="E20" s="10"/>
      <c r="F20" s="47"/>
    </row>
    <row r="21" spans="1:42" ht="15.95" customHeight="1" x14ac:dyDescent="0.2">
      <c r="B21" s="10"/>
      <c r="C21" s="47"/>
      <c r="D21" s="81"/>
      <c r="E21" s="10"/>
      <c r="F21" s="47"/>
    </row>
    <row r="22" spans="1:42" ht="15.95" customHeight="1" x14ac:dyDescent="0.2">
      <c r="B22" s="10"/>
      <c r="C22" s="47"/>
      <c r="D22" s="81"/>
      <c r="E22" s="10"/>
      <c r="F22" s="47"/>
    </row>
    <row r="23" spans="1:42" ht="15.95" customHeight="1" x14ac:dyDescent="0.2">
      <c r="B23" s="10"/>
      <c r="C23" s="47"/>
      <c r="D23" s="81"/>
      <c r="E23" s="10"/>
      <c r="F23" s="47"/>
    </row>
    <row r="24" spans="1:42" ht="15.95" customHeight="1" x14ac:dyDescent="0.2">
      <c r="B24" s="10"/>
      <c r="C24" s="47"/>
      <c r="D24" s="81"/>
      <c r="E24" s="10"/>
      <c r="F24" s="47"/>
    </row>
    <row r="25" spans="1:42" ht="15.95" customHeight="1" x14ac:dyDescent="0.2">
      <c r="B25" s="10"/>
      <c r="C25" s="47"/>
      <c r="D25" s="81"/>
      <c r="E25" s="10"/>
      <c r="F25" s="47"/>
    </row>
    <row r="26" spans="1:42" ht="15.95" customHeight="1" x14ac:dyDescent="0.2">
      <c r="B26" s="10"/>
      <c r="C26" s="47"/>
      <c r="D26" s="81"/>
      <c r="E26" s="10"/>
      <c r="F26" s="47"/>
    </row>
    <row r="27" spans="1:42" ht="15.95" customHeight="1" x14ac:dyDescent="0.2">
      <c r="B27" s="10"/>
      <c r="C27" s="47"/>
      <c r="D27" s="81"/>
      <c r="E27" s="10"/>
      <c r="F27" s="47"/>
    </row>
    <row r="28" spans="1:42" s="49" customFormat="1" ht="15.95" customHeight="1" x14ac:dyDescent="0.2">
      <c r="A28" s="48"/>
      <c r="B28" s="59" t="s">
        <v>79</v>
      </c>
      <c r="C28" s="75">
        <f>SUM(C29:C38)</f>
        <v>0</v>
      </c>
      <c r="D28" s="60"/>
      <c r="E28" s="59" t="s">
        <v>55</v>
      </c>
      <c r="F28" s="75">
        <f>SUM(F29:F38)</f>
        <v>0</v>
      </c>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row>
    <row r="29" spans="1:42" ht="15.95" customHeight="1" x14ac:dyDescent="0.2">
      <c r="B29" s="10"/>
      <c r="C29" s="47"/>
      <c r="D29" s="81"/>
      <c r="E29" s="10"/>
      <c r="F29" s="47"/>
    </row>
    <row r="30" spans="1:42" ht="15.95" customHeight="1" x14ac:dyDescent="0.2">
      <c r="B30" s="10"/>
      <c r="C30" s="47"/>
      <c r="D30" s="81"/>
      <c r="E30" s="10"/>
      <c r="F30" s="47"/>
    </row>
    <row r="31" spans="1:42" ht="15.95" customHeight="1" x14ac:dyDescent="0.2">
      <c r="B31" s="10"/>
      <c r="C31" s="47"/>
      <c r="D31" s="81"/>
      <c r="E31" s="10"/>
      <c r="F31" s="47"/>
    </row>
    <row r="32" spans="1:42" ht="15.95" customHeight="1" x14ac:dyDescent="0.2">
      <c r="B32" s="10"/>
      <c r="C32" s="47"/>
      <c r="D32" s="81"/>
      <c r="E32" s="10"/>
      <c r="F32" s="47"/>
    </row>
    <row r="33" spans="1:42" ht="15.95" customHeight="1" x14ac:dyDescent="0.2">
      <c r="B33" s="10"/>
      <c r="C33" s="47"/>
      <c r="D33" s="81"/>
      <c r="E33" s="10"/>
      <c r="F33" s="47"/>
    </row>
    <row r="34" spans="1:42" ht="15.95" customHeight="1" x14ac:dyDescent="0.2">
      <c r="B34" s="10"/>
      <c r="C34" s="47"/>
      <c r="D34" s="81"/>
      <c r="E34" s="10"/>
      <c r="F34" s="47"/>
    </row>
    <row r="35" spans="1:42" ht="15.95" customHeight="1" x14ac:dyDescent="0.2">
      <c r="B35" s="10"/>
      <c r="C35" s="47"/>
      <c r="D35" s="81"/>
      <c r="E35" s="10"/>
      <c r="F35" s="47"/>
    </row>
    <row r="36" spans="1:42" ht="15.95" customHeight="1" x14ac:dyDescent="0.2">
      <c r="B36" s="10"/>
      <c r="C36" s="47"/>
      <c r="D36" s="81"/>
      <c r="E36" s="10"/>
      <c r="F36" s="47"/>
    </row>
    <row r="37" spans="1:42" ht="15.95" customHeight="1" x14ac:dyDescent="0.2">
      <c r="B37" s="10"/>
      <c r="C37" s="47"/>
      <c r="D37" s="81"/>
      <c r="E37" s="10"/>
      <c r="F37" s="47"/>
    </row>
    <row r="38" spans="1:42" ht="15.95" customHeight="1" x14ac:dyDescent="0.2">
      <c r="B38" s="10"/>
      <c r="C38" s="47"/>
      <c r="D38" s="81"/>
      <c r="E38" s="10"/>
      <c r="F38" s="47"/>
    </row>
    <row r="39" spans="1:42" s="61" customFormat="1" ht="9.75" customHeight="1" x14ac:dyDescent="0.2">
      <c r="B39" s="82"/>
      <c r="C39" s="82"/>
      <c r="D39" s="81"/>
      <c r="E39" s="82"/>
      <c r="F39" s="81"/>
    </row>
    <row r="40" spans="1:42" s="49" customFormat="1" ht="28.5" customHeight="1" x14ac:dyDescent="0.2">
      <c r="A40" s="48"/>
      <c r="B40" s="86" t="s">
        <v>43</v>
      </c>
      <c r="C40" s="86"/>
      <c r="D40" s="62"/>
      <c r="E40" s="63">
        <f>SUM(C6+C17+C28+F6+F17+F28)</f>
        <v>0</v>
      </c>
      <c r="F40" s="62"/>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row>
    <row r="41" spans="1:42" s="48" customFormat="1" x14ac:dyDescent="0.2"/>
    <row r="42" spans="1:42" s="48" customFormat="1" x14ac:dyDescent="0.2"/>
    <row r="43" spans="1:42" s="48" customFormat="1" x14ac:dyDescent="0.2">
      <c r="B43" s="64"/>
    </row>
    <row r="44" spans="1:42" s="48" customFormat="1" x14ac:dyDescent="0.2">
      <c r="B44" s="65"/>
    </row>
    <row r="45" spans="1:42" s="48" customFormat="1" x14ac:dyDescent="0.2">
      <c r="B45" s="65"/>
    </row>
    <row r="46" spans="1:42" s="48" customFormat="1" x14ac:dyDescent="0.2">
      <c r="B46" s="65"/>
    </row>
    <row r="47" spans="1:42" s="48" customFormat="1" x14ac:dyDescent="0.2">
      <c r="B47" s="65"/>
    </row>
    <row r="48" spans="1:42" s="48" customFormat="1" x14ac:dyDescent="0.2"/>
    <row r="49" s="48" customFormat="1" x14ac:dyDescent="0.2"/>
    <row r="50" s="48" customFormat="1" x14ac:dyDescent="0.2"/>
    <row r="51" s="48" customFormat="1" x14ac:dyDescent="0.2"/>
    <row r="52" s="48" customFormat="1" x14ac:dyDescent="0.2"/>
    <row r="53" s="48" customFormat="1" x14ac:dyDescent="0.2"/>
    <row r="54" s="48" customFormat="1" x14ac:dyDescent="0.2"/>
    <row r="55" s="48" customFormat="1" x14ac:dyDescent="0.2"/>
    <row r="56" s="48" customFormat="1" x14ac:dyDescent="0.2"/>
    <row r="57" s="48" customFormat="1" x14ac:dyDescent="0.2"/>
    <row r="58" s="48" customFormat="1" x14ac:dyDescent="0.2"/>
    <row r="59" s="48" customFormat="1" x14ac:dyDescent="0.2"/>
    <row r="60" s="48" customFormat="1" x14ac:dyDescent="0.2"/>
    <row r="61" s="48" customFormat="1" x14ac:dyDescent="0.2"/>
    <row r="62" s="48" customFormat="1" x14ac:dyDescent="0.2"/>
    <row r="63" s="48" customFormat="1" x14ac:dyDescent="0.2"/>
    <row r="64" s="48" customFormat="1" x14ac:dyDescent="0.2"/>
    <row r="65" spans="1:16" s="48" customFormat="1" x14ac:dyDescent="0.2"/>
    <row r="66" spans="1:16" s="48" customFormat="1" x14ac:dyDescent="0.2"/>
    <row r="67" spans="1:16" s="48" customFormat="1" x14ac:dyDescent="0.2"/>
    <row r="68" spans="1:16" s="48" customFormat="1" x14ac:dyDescent="0.2"/>
    <row r="69" spans="1:16" s="48" customFormat="1" x14ac:dyDescent="0.2"/>
    <row r="70" spans="1:16" s="48" customFormat="1" x14ac:dyDescent="0.2"/>
    <row r="71" spans="1:16" s="9" customFormat="1" x14ac:dyDescent="0.2">
      <c r="A71" s="48"/>
      <c r="D71" s="48"/>
      <c r="G71" s="48"/>
      <c r="H71" s="48"/>
      <c r="I71" s="48"/>
      <c r="J71" s="48"/>
      <c r="K71" s="48"/>
      <c r="L71" s="48"/>
      <c r="M71" s="48"/>
      <c r="N71" s="48"/>
      <c r="O71" s="48"/>
      <c r="P71" s="48"/>
    </row>
    <row r="72" spans="1:16" s="9" customFormat="1" x14ac:dyDescent="0.2">
      <c r="A72" s="48"/>
      <c r="D72" s="48"/>
      <c r="G72" s="48"/>
      <c r="H72" s="48"/>
      <c r="I72" s="48"/>
      <c r="J72" s="48"/>
      <c r="K72" s="48"/>
      <c r="L72" s="48"/>
      <c r="M72" s="48"/>
      <c r="N72" s="48"/>
      <c r="O72" s="48"/>
      <c r="P72" s="48"/>
    </row>
    <row r="73" spans="1:16" s="9" customFormat="1" x14ac:dyDescent="0.2">
      <c r="A73" s="48"/>
      <c r="D73" s="48"/>
      <c r="G73" s="48"/>
      <c r="H73" s="48"/>
      <c r="I73" s="48"/>
      <c r="J73" s="48"/>
      <c r="K73" s="48"/>
      <c r="L73" s="48"/>
      <c r="M73" s="48"/>
      <c r="N73" s="48"/>
      <c r="O73" s="48"/>
      <c r="P73" s="48"/>
    </row>
    <row r="74" spans="1:16" s="9" customFormat="1" x14ac:dyDescent="0.2">
      <c r="A74" s="48"/>
      <c r="D74" s="48"/>
      <c r="G74" s="48"/>
      <c r="H74" s="48"/>
      <c r="I74" s="48"/>
      <c r="J74" s="48"/>
      <c r="K74" s="48"/>
      <c r="L74" s="48"/>
      <c r="M74" s="48"/>
      <c r="N74" s="48"/>
      <c r="O74" s="48"/>
      <c r="P74" s="48"/>
    </row>
    <row r="75" spans="1:16" s="9" customFormat="1" x14ac:dyDescent="0.2">
      <c r="A75" s="48"/>
      <c r="D75" s="48"/>
      <c r="G75" s="48"/>
      <c r="H75" s="48"/>
      <c r="I75" s="48"/>
      <c r="J75" s="48"/>
      <c r="K75" s="48"/>
      <c r="L75" s="48"/>
      <c r="M75" s="48"/>
      <c r="N75" s="48"/>
      <c r="O75" s="48"/>
      <c r="P75" s="48"/>
    </row>
    <row r="76" spans="1:16" s="9" customFormat="1" x14ac:dyDescent="0.2">
      <c r="A76" s="48"/>
      <c r="D76" s="48"/>
      <c r="G76" s="48"/>
      <c r="H76" s="48"/>
      <c r="I76" s="48"/>
      <c r="J76" s="48"/>
      <c r="K76" s="48"/>
      <c r="L76" s="48"/>
      <c r="M76" s="48"/>
      <c r="N76" s="48"/>
      <c r="O76" s="48"/>
      <c r="P76" s="48"/>
    </row>
    <row r="77" spans="1:16" s="9" customFormat="1" x14ac:dyDescent="0.2">
      <c r="A77" s="48"/>
      <c r="D77" s="48"/>
      <c r="G77" s="48"/>
      <c r="H77" s="48"/>
      <c r="I77" s="48"/>
      <c r="J77" s="48"/>
      <c r="K77" s="48"/>
      <c r="L77" s="48"/>
      <c r="M77" s="48"/>
      <c r="N77" s="48"/>
      <c r="O77" s="48"/>
      <c r="P77" s="48"/>
    </row>
    <row r="78" spans="1:16" s="9" customFormat="1" x14ac:dyDescent="0.2">
      <c r="A78" s="48"/>
      <c r="D78" s="48"/>
      <c r="G78" s="48"/>
      <c r="H78" s="48"/>
      <c r="I78" s="48"/>
      <c r="J78" s="48"/>
      <c r="K78" s="48"/>
      <c r="L78" s="48"/>
      <c r="M78" s="48"/>
      <c r="N78" s="48"/>
      <c r="O78" s="48"/>
      <c r="P78" s="48"/>
    </row>
    <row r="79" spans="1:16" s="9" customFormat="1" x14ac:dyDescent="0.2">
      <c r="A79" s="48"/>
      <c r="D79" s="48"/>
      <c r="G79" s="48"/>
      <c r="H79" s="48"/>
      <c r="I79" s="48"/>
      <c r="J79" s="48"/>
      <c r="K79" s="48"/>
      <c r="L79" s="48"/>
      <c r="M79" s="48"/>
      <c r="N79" s="48"/>
      <c r="O79" s="48"/>
      <c r="P79" s="48"/>
    </row>
    <row r="80" spans="1:16" s="9" customFormat="1" x14ac:dyDescent="0.2">
      <c r="A80" s="48"/>
      <c r="D80" s="48"/>
      <c r="G80" s="48"/>
      <c r="H80" s="48"/>
      <c r="I80" s="48"/>
      <c r="J80" s="48"/>
      <c r="K80" s="48"/>
      <c r="L80" s="48"/>
      <c r="M80" s="48"/>
      <c r="N80" s="48"/>
      <c r="O80" s="48"/>
      <c r="P80" s="48"/>
    </row>
    <row r="81" spans="1:16" s="9" customFormat="1" x14ac:dyDescent="0.2">
      <c r="A81" s="48"/>
      <c r="D81" s="48"/>
      <c r="G81" s="48"/>
      <c r="H81" s="48"/>
      <c r="I81" s="48"/>
      <c r="J81" s="48"/>
      <c r="K81" s="48"/>
      <c r="L81" s="48"/>
      <c r="M81" s="48"/>
      <c r="N81" s="48"/>
      <c r="O81" s="48"/>
      <c r="P81" s="48"/>
    </row>
    <row r="82" spans="1:16" s="9" customFormat="1" x14ac:dyDescent="0.2">
      <c r="A82" s="48"/>
      <c r="D82" s="48"/>
      <c r="G82" s="48"/>
      <c r="H82" s="48"/>
      <c r="I82" s="48"/>
      <c r="J82" s="48"/>
      <c r="K82" s="48"/>
      <c r="L82" s="48"/>
      <c r="M82" s="48"/>
      <c r="N82" s="48"/>
      <c r="O82" s="48"/>
      <c r="P82" s="48"/>
    </row>
    <row r="83" spans="1:16" s="9" customFormat="1" x14ac:dyDescent="0.2">
      <c r="A83" s="48"/>
      <c r="D83" s="48"/>
      <c r="G83" s="48"/>
      <c r="H83" s="48"/>
      <c r="I83" s="48"/>
      <c r="J83" s="48"/>
      <c r="K83" s="48"/>
      <c r="L83" s="48"/>
      <c r="M83" s="48"/>
      <c r="N83" s="48"/>
      <c r="O83" s="48"/>
      <c r="P83" s="48"/>
    </row>
    <row r="84" spans="1:16" s="9" customFormat="1" x14ac:dyDescent="0.2">
      <c r="A84" s="48"/>
      <c r="D84" s="48"/>
      <c r="G84" s="48"/>
      <c r="H84" s="48"/>
      <c r="I84" s="48"/>
      <c r="J84" s="48"/>
      <c r="K84" s="48"/>
      <c r="L84" s="48"/>
      <c r="M84" s="48"/>
      <c r="N84" s="48"/>
      <c r="O84" s="48"/>
      <c r="P84" s="48"/>
    </row>
    <row r="85" spans="1:16" s="9" customFormat="1" x14ac:dyDescent="0.2">
      <c r="A85" s="48"/>
      <c r="D85" s="48"/>
      <c r="G85" s="48"/>
      <c r="H85" s="48"/>
      <c r="I85" s="48"/>
      <c r="J85" s="48"/>
      <c r="K85" s="48"/>
      <c r="L85" s="48"/>
      <c r="M85" s="48"/>
      <c r="N85" s="48"/>
      <c r="O85" s="48"/>
      <c r="P85" s="48"/>
    </row>
    <row r="86" spans="1:16" s="9" customFormat="1" x14ac:dyDescent="0.2">
      <c r="A86" s="48"/>
      <c r="D86" s="48"/>
      <c r="G86" s="48"/>
      <c r="H86" s="48"/>
      <c r="I86" s="48"/>
      <c r="J86" s="48"/>
      <c r="K86" s="48"/>
      <c r="L86" s="48"/>
      <c r="M86" s="48"/>
      <c r="N86" s="48"/>
      <c r="O86" s="48"/>
      <c r="P86" s="48"/>
    </row>
    <row r="87" spans="1:16" s="9" customFormat="1" x14ac:dyDescent="0.2">
      <c r="A87" s="48"/>
      <c r="D87" s="48"/>
      <c r="G87" s="48"/>
      <c r="H87" s="48"/>
      <c r="I87" s="48"/>
      <c r="J87" s="48"/>
      <c r="K87" s="48"/>
      <c r="L87" s="48"/>
      <c r="M87" s="48"/>
      <c r="N87" s="48"/>
      <c r="O87" s="48"/>
      <c r="P87" s="48"/>
    </row>
    <row r="88" spans="1:16" s="9" customFormat="1" x14ac:dyDescent="0.2">
      <c r="A88" s="48"/>
      <c r="D88" s="48"/>
      <c r="G88" s="48"/>
      <c r="H88" s="48"/>
      <c r="I88" s="48"/>
      <c r="J88" s="48"/>
      <c r="K88" s="48"/>
      <c r="L88" s="48"/>
      <c r="M88" s="48"/>
      <c r="N88" s="48"/>
      <c r="O88" s="48"/>
      <c r="P88" s="48"/>
    </row>
    <row r="89" spans="1:16" s="9" customFormat="1" x14ac:dyDescent="0.2">
      <c r="A89" s="48"/>
      <c r="D89" s="48"/>
      <c r="G89" s="48"/>
      <c r="H89" s="48"/>
      <c r="I89" s="48"/>
      <c r="J89" s="48"/>
      <c r="K89" s="48"/>
      <c r="L89" s="48"/>
      <c r="M89" s="48"/>
      <c r="N89" s="48"/>
      <c r="O89" s="48"/>
      <c r="P89" s="48"/>
    </row>
    <row r="90" spans="1:16" s="9" customFormat="1" x14ac:dyDescent="0.2">
      <c r="A90" s="48"/>
      <c r="D90" s="48"/>
      <c r="G90" s="48"/>
      <c r="H90" s="48"/>
      <c r="I90" s="48"/>
      <c r="J90" s="48"/>
      <c r="K90" s="48"/>
      <c r="L90" s="48"/>
      <c r="M90" s="48"/>
      <c r="N90" s="48"/>
      <c r="O90" s="48"/>
      <c r="P90" s="48"/>
    </row>
    <row r="91" spans="1:16" s="9" customFormat="1" x14ac:dyDescent="0.2">
      <c r="A91" s="48"/>
      <c r="D91" s="48"/>
      <c r="G91" s="48"/>
      <c r="H91" s="48"/>
      <c r="I91" s="48"/>
      <c r="J91" s="48"/>
      <c r="K91" s="48"/>
      <c r="L91" s="48"/>
      <c r="M91" s="48"/>
      <c r="N91" s="48"/>
      <c r="O91" s="48"/>
      <c r="P91" s="48"/>
    </row>
    <row r="92" spans="1:16" s="9" customFormat="1" x14ac:dyDescent="0.2">
      <c r="A92" s="48"/>
      <c r="D92" s="48"/>
      <c r="G92" s="48"/>
      <c r="H92" s="48"/>
      <c r="I92" s="48"/>
      <c r="J92" s="48"/>
      <c r="K92" s="48"/>
      <c r="L92" s="48"/>
      <c r="M92" s="48"/>
      <c r="N92" s="48"/>
      <c r="O92" s="48"/>
      <c r="P92" s="48"/>
    </row>
    <row r="93" spans="1:16" s="9" customFormat="1" x14ac:dyDescent="0.2">
      <c r="A93" s="48"/>
      <c r="D93" s="48"/>
      <c r="G93" s="48"/>
      <c r="H93" s="48"/>
      <c r="I93" s="48"/>
      <c r="J93" s="48"/>
      <c r="K93" s="48"/>
      <c r="L93" s="48"/>
      <c r="M93" s="48"/>
      <c r="N93" s="48"/>
      <c r="O93" s="48"/>
      <c r="P93" s="48"/>
    </row>
    <row r="94" spans="1:16" s="9" customFormat="1" x14ac:dyDescent="0.2">
      <c r="A94" s="48"/>
      <c r="D94" s="48"/>
      <c r="G94" s="48"/>
      <c r="H94" s="48"/>
      <c r="I94" s="48"/>
      <c r="J94" s="48"/>
      <c r="K94" s="48"/>
      <c r="L94" s="48"/>
      <c r="M94" s="48"/>
      <c r="N94" s="48"/>
      <c r="O94" s="48"/>
      <c r="P94" s="48"/>
    </row>
    <row r="95" spans="1:16" s="9" customFormat="1" x14ac:dyDescent="0.2">
      <c r="A95" s="48"/>
      <c r="D95" s="48"/>
      <c r="G95" s="48"/>
      <c r="H95" s="48"/>
      <c r="I95" s="48"/>
      <c r="J95" s="48"/>
      <c r="K95" s="48"/>
      <c r="L95" s="48"/>
      <c r="M95" s="48"/>
      <c r="N95" s="48"/>
      <c r="O95" s="48"/>
      <c r="P95" s="48"/>
    </row>
    <row r="96" spans="1:16" s="9" customFormat="1" x14ac:dyDescent="0.2">
      <c r="A96" s="48"/>
      <c r="D96" s="48"/>
      <c r="G96" s="48"/>
      <c r="H96" s="48"/>
      <c r="I96" s="48"/>
      <c r="J96" s="48"/>
      <c r="K96" s="48"/>
      <c r="L96" s="48"/>
      <c r="M96" s="48"/>
      <c r="N96" s="48"/>
      <c r="O96" s="48"/>
      <c r="P96" s="48"/>
    </row>
    <row r="97" spans="1:16" s="9" customFormat="1" x14ac:dyDescent="0.2">
      <c r="A97" s="48"/>
      <c r="D97" s="48"/>
      <c r="G97" s="48"/>
      <c r="H97" s="48"/>
      <c r="I97" s="48"/>
      <c r="J97" s="48"/>
      <c r="K97" s="48"/>
      <c r="L97" s="48"/>
      <c r="M97" s="48"/>
      <c r="N97" s="48"/>
      <c r="O97" s="48"/>
      <c r="P97" s="48"/>
    </row>
    <row r="98" spans="1:16" s="9" customFormat="1" x14ac:dyDescent="0.2">
      <c r="A98" s="48"/>
      <c r="D98" s="48"/>
      <c r="G98" s="48"/>
      <c r="H98" s="48"/>
      <c r="I98" s="48"/>
      <c r="J98" s="48"/>
      <c r="K98" s="48"/>
      <c r="L98" s="48"/>
      <c r="M98" s="48"/>
      <c r="N98" s="48"/>
      <c r="O98" s="48"/>
      <c r="P98" s="48"/>
    </row>
    <row r="99" spans="1:16" s="9" customFormat="1" x14ac:dyDescent="0.2">
      <c r="A99" s="48"/>
      <c r="D99" s="48"/>
      <c r="G99" s="48"/>
      <c r="H99" s="48"/>
      <c r="I99" s="48"/>
      <c r="J99" s="48"/>
      <c r="K99" s="48"/>
      <c r="L99" s="48"/>
      <c r="M99" s="48"/>
      <c r="N99" s="48"/>
      <c r="O99" s="48"/>
      <c r="P99" s="48"/>
    </row>
    <row r="100" spans="1:16" s="9" customFormat="1" x14ac:dyDescent="0.2">
      <c r="A100" s="48"/>
      <c r="D100" s="48"/>
      <c r="G100" s="48"/>
      <c r="H100" s="48"/>
      <c r="I100" s="48"/>
      <c r="J100" s="48"/>
      <c r="K100" s="48"/>
      <c r="L100" s="48"/>
      <c r="M100" s="48"/>
      <c r="N100" s="48"/>
      <c r="O100" s="48"/>
      <c r="P100" s="48"/>
    </row>
    <row r="101" spans="1:16" s="9" customFormat="1" x14ac:dyDescent="0.2">
      <c r="A101" s="48"/>
      <c r="D101" s="48"/>
      <c r="G101" s="48"/>
      <c r="H101" s="48"/>
      <c r="I101" s="48"/>
      <c r="J101" s="48"/>
      <c r="K101" s="48"/>
      <c r="L101" s="48"/>
      <c r="M101" s="48"/>
      <c r="N101" s="48"/>
      <c r="O101" s="48"/>
      <c r="P101" s="48"/>
    </row>
    <row r="102" spans="1:16" s="9" customFormat="1" x14ac:dyDescent="0.2">
      <c r="A102" s="48"/>
      <c r="D102" s="48"/>
      <c r="G102" s="48"/>
      <c r="H102" s="48"/>
      <c r="I102" s="48"/>
      <c r="J102" s="48"/>
      <c r="K102" s="48"/>
      <c r="L102" s="48"/>
      <c r="M102" s="48"/>
      <c r="N102" s="48"/>
      <c r="O102" s="48"/>
      <c r="P102" s="48"/>
    </row>
    <row r="103" spans="1:16" s="9" customFormat="1" x14ac:dyDescent="0.2">
      <c r="A103" s="48"/>
      <c r="D103" s="48"/>
      <c r="G103" s="48"/>
      <c r="H103" s="48"/>
      <c r="I103" s="48"/>
      <c r="J103" s="48"/>
      <c r="K103" s="48"/>
      <c r="L103" s="48"/>
      <c r="M103" s="48"/>
      <c r="N103" s="48"/>
      <c r="O103" s="48"/>
      <c r="P103" s="48"/>
    </row>
    <row r="104" spans="1:16" s="9" customFormat="1" x14ac:dyDescent="0.2">
      <c r="A104" s="48"/>
      <c r="D104" s="48"/>
      <c r="G104" s="48"/>
      <c r="H104" s="48"/>
      <c r="I104" s="48"/>
      <c r="J104" s="48"/>
      <c r="K104" s="48"/>
      <c r="L104" s="48"/>
      <c r="M104" s="48"/>
      <c r="N104" s="48"/>
      <c r="O104" s="48"/>
      <c r="P104" s="48"/>
    </row>
    <row r="105" spans="1:16" s="9" customFormat="1" x14ac:dyDescent="0.2">
      <c r="A105" s="48"/>
      <c r="D105" s="48"/>
      <c r="G105" s="48"/>
      <c r="H105" s="48"/>
      <c r="I105" s="48"/>
      <c r="J105" s="48"/>
      <c r="K105" s="48"/>
      <c r="L105" s="48"/>
      <c r="M105" s="48"/>
      <c r="N105" s="48"/>
      <c r="O105" s="48"/>
      <c r="P105" s="48"/>
    </row>
    <row r="106" spans="1:16" s="9" customFormat="1" x14ac:dyDescent="0.2">
      <c r="A106" s="48"/>
      <c r="D106" s="48"/>
      <c r="G106" s="48"/>
      <c r="H106" s="48"/>
      <c r="I106" s="48"/>
      <c r="J106" s="48"/>
      <c r="K106" s="48"/>
      <c r="L106" s="48"/>
      <c r="M106" s="48"/>
      <c r="N106" s="48"/>
      <c r="O106" s="48"/>
      <c r="P106" s="48"/>
    </row>
    <row r="107" spans="1:16" s="9" customFormat="1" x14ac:dyDescent="0.2">
      <c r="A107" s="48"/>
      <c r="D107" s="48"/>
      <c r="G107" s="48"/>
      <c r="H107" s="48"/>
      <c r="I107" s="48"/>
      <c r="J107" s="48"/>
      <c r="K107" s="48"/>
      <c r="L107" s="48"/>
      <c r="M107" s="48"/>
      <c r="N107" s="48"/>
      <c r="O107" s="48"/>
      <c r="P107" s="48"/>
    </row>
    <row r="108" spans="1:16" s="9" customFormat="1" x14ac:dyDescent="0.2">
      <c r="A108" s="48"/>
      <c r="D108" s="48"/>
      <c r="G108" s="48"/>
      <c r="H108" s="48"/>
      <c r="I108" s="48"/>
      <c r="J108" s="48"/>
      <c r="K108" s="48"/>
      <c r="L108" s="48"/>
      <c r="M108" s="48"/>
      <c r="N108" s="48"/>
      <c r="O108" s="48"/>
      <c r="P108" s="48"/>
    </row>
    <row r="109" spans="1:16" s="9" customFormat="1" x14ac:dyDescent="0.2">
      <c r="A109" s="48"/>
      <c r="D109" s="48"/>
      <c r="G109" s="48"/>
      <c r="H109" s="48"/>
      <c r="I109" s="48"/>
      <c r="J109" s="48"/>
      <c r="K109" s="48"/>
      <c r="L109" s="48"/>
      <c r="M109" s="48"/>
      <c r="N109" s="48"/>
      <c r="O109" s="48"/>
      <c r="P109" s="48"/>
    </row>
    <row r="110" spans="1:16" s="9" customFormat="1" x14ac:dyDescent="0.2">
      <c r="A110" s="48"/>
      <c r="D110" s="48"/>
      <c r="G110" s="48"/>
      <c r="H110" s="48"/>
      <c r="I110" s="48"/>
      <c r="J110" s="48"/>
      <c r="K110" s="48"/>
      <c r="L110" s="48"/>
      <c r="M110" s="48"/>
      <c r="N110" s="48"/>
      <c r="O110" s="48"/>
      <c r="P110" s="48"/>
    </row>
    <row r="111" spans="1:16" s="9" customFormat="1" x14ac:dyDescent="0.2">
      <c r="A111" s="48"/>
      <c r="D111" s="48"/>
      <c r="G111" s="48"/>
      <c r="H111" s="48"/>
      <c r="I111" s="48"/>
      <c r="J111" s="48"/>
      <c r="K111" s="48"/>
      <c r="L111" s="48"/>
      <c r="M111" s="48"/>
      <c r="N111" s="48"/>
      <c r="O111" s="48"/>
      <c r="P111" s="48"/>
    </row>
    <row r="112" spans="1:16" s="9" customFormat="1" x14ac:dyDescent="0.2">
      <c r="A112" s="48"/>
      <c r="D112" s="48"/>
      <c r="G112" s="48"/>
      <c r="H112" s="48"/>
      <c r="I112" s="48"/>
      <c r="J112" s="48"/>
      <c r="K112" s="48"/>
      <c r="L112" s="48"/>
      <c r="M112" s="48"/>
      <c r="N112" s="48"/>
      <c r="O112" s="48"/>
      <c r="P112" s="48"/>
    </row>
    <row r="113" spans="1:16" s="9" customFormat="1" x14ac:dyDescent="0.2">
      <c r="A113" s="48"/>
      <c r="D113" s="48"/>
      <c r="G113" s="48"/>
      <c r="H113" s="48"/>
      <c r="I113" s="48"/>
      <c r="J113" s="48"/>
      <c r="K113" s="48"/>
      <c r="L113" s="48"/>
      <c r="M113" s="48"/>
      <c r="N113" s="48"/>
      <c r="O113" s="48"/>
      <c r="P113" s="48"/>
    </row>
    <row r="114" spans="1:16" s="9" customFormat="1" x14ac:dyDescent="0.2">
      <c r="A114" s="48"/>
      <c r="D114" s="48"/>
      <c r="G114" s="48"/>
      <c r="H114" s="48"/>
      <c r="I114" s="48"/>
      <c r="J114" s="48"/>
      <c r="K114" s="48"/>
      <c r="L114" s="48"/>
      <c r="M114" s="48"/>
      <c r="N114" s="48"/>
      <c r="O114" s="48"/>
      <c r="P114" s="48"/>
    </row>
    <row r="115" spans="1:16" s="9" customFormat="1" x14ac:dyDescent="0.2">
      <c r="A115" s="48"/>
      <c r="D115" s="48"/>
      <c r="G115" s="48"/>
      <c r="H115" s="48"/>
      <c r="I115" s="48"/>
      <c r="J115" s="48"/>
      <c r="K115" s="48"/>
      <c r="L115" s="48"/>
      <c r="M115" s="48"/>
      <c r="N115" s="48"/>
      <c r="O115" s="48"/>
      <c r="P115" s="48"/>
    </row>
    <row r="116" spans="1:16" s="9" customFormat="1" x14ac:dyDescent="0.2">
      <c r="A116" s="48"/>
      <c r="D116" s="48"/>
      <c r="G116" s="48"/>
      <c r="H116" s="48"/>
      <c r="I116" s="48"/>
      <c r="J116" s="48"/>
      <c r="K116" s="48"/>
      <c r="L116" s="48"/>
      <c r="M116" s="48"/>
      <c r="N116" s="48"/>
      <c r="O116" s="48"/>
      <c r="P116" s="48"/>
    </row>
    <row r="117" spans="1:16" s="9" customFormat="1" x14ac:dyDescent="0.2">
      <c r="A117" s="48"/>
      <c r="D117" s="48"/>
      <c r="G117" s="48"/>
      <c r="H117" s="48"/>
      <c r="I117" s="48"/>
      <c r="J117" s="48"/>
      <c r="K117" s="48"/>
      <c r="L117" s="48"/>
      <c r="M117" s="48"/>
      <c r="N117" s="48"/>
      <c r="O117" s="48"/>
      <c r="P117" s="48"/>
    </row>
    <row r="118" spans="1:16" s="9" customFormat="1" x14ac:dyDescent="0.2">
      <c r="A118" s="48"/>
      <c r="D118" s="48"/>
      <c r="G118" s="48"/>
      <c r="H118" s="48"/>
      <c r="I118" s="48"/>
      <c r="J118" s="48"/>
      <c r="K118" s="48"/>
      <c r="L118" s="48"/>
      <c r="M118" s="48"/>
      <c r="N118" s="48"/>
      <c r="O118" s="48"/>
      <c r="P118" s="48"/>
    </row>
    <row r="119" spans="1:16" s="9" customFormat="1" x14ac:dyDescent="0.2">
      <c r="A119" s="48"/>
      <c r="D119" s="48"/>
      <c r="G119" s="48"/>
      <c r="H119" s="48"/>
      <c r="I119" s="48"/>
      <c r="J119" s="48"/>
      <c r="K119" s="48"/>
      <c r="L119" s="48"/>
      <c r="M119" s="48"/>
      <c r="N119" s="48"/>
      <c r="O119" s="48"/>
      <c r="P119" s="48"/>
    </row>
    <row r="120" spans="1:16" s="9" customFormat="1" x14ac:dyDescent="0.2">
      <c r="A120" s="48"/>
      <c r="D120" s="48"/>
      <c r="G120" s="48"/>
      <c r="H120" s="48"/>
      <c r="I120" s="48"/>
      <c r="J120" s="48"/>
      <c r="K120" s="48"/>
      <c r="L120" s="48"/>
      <c r="M120" s="48"/>
      <c r="N120" s="48"/>
      <c r="O120" s="48"/>
      <c r="P120" s="48"/>
    </row>
    <row r="121" spans="1:16" s="9" customFormat="1" x14ac:dyDescent="0.2">
      <c r="A121" s="48"/>
      <c r="D121" s="48"/>
      <c r="G121" s="48"/>
      <c r="H121" s="48"/>
      <c r="I121" s="48"/>
      <c r="J121" s="48"/>
      <c r="K121" s="48"/>
      <c r="L121" s="48"/>
      <c r="M121" s="48"/>
      <c r="N121" s="48"/>
      <c r="O121" s="48"/>
      <c r="P121" s="48"/>
    </row>
    <row r="122" spans="1:16" s="9" customFormat="1" x14ac:dyDescent="0.2">
      <c r="A122" s="48"/>
      <c r="D122" s="48"/>
      <c r="G122" s="48"/>
      <c r="H122" s="48"/>
      <c r="I122" s="48"/>
      <c r="J122" s="48"/>
      <c r="K122" s="48"/>
      <c r="L122" s="48"/>
      <c r="M122" s="48"/>
      <c r="N122" s="48"/>
      <c r="O122" s="48"/>
      <c r="P122" s="48"/>
    </row>
    <row r="123" spans="1:16" s="9" customFormat="1" x14ac:dyDescent="0.2">
      <c r="A123" s="48"/>
      <c r="D123" s="48"/>
      <c r="G123" s="48"/>
      <c r="H123" s="48"/>
      <c r="I123" s="48"/>
      <c r="J123" s="48"/>
      <c r="K123" s="48"/>
      <c r="L123" s="48"/>
      <c r="M123" s="48"/>
      <c r="N123" s="48"/>
      <c r="O123" s="48"/>
      <c r="P123" s="48"/>
    </row>
    <row r="124" spans="1:16" s="9" customFormat="1" x14ac:dyDescent="0.2">
      <c r="A124" s="48"/>
      <c r="D124" s="48"/>
      <c r="G124" s="48"/>
      <c r="H124" s="48"/>
      <c r="I124" s="48"/>
      <c r="J124" s="48"/>
      <c r="K124" s="48"/>
      <c r="L124" s="48"/>
      <c r="M124" s="48"/>
      <c r="N124" s="48"/>
      <c r="O124" s="48"/>
      <c r="P124" s="48"/>
    </row>
    <row r="125" spans="1:16" s="9" customFormat="1" x14ac:dyDescent="0.2">
      <c r="A125" s="48"/>
      <c r="D125" s="48"/>
      <c r="G125" s="48"/>
      <c r="H125" s="48"/>
      <c r="I125" s="48"/>
      <c r="J125" s="48"/>
      <c r="K125" s="48"/>
      <c r="L125" s="48"/>
      <c r="M125" s="48"/>
      <c r="N125" s="48"/>
      <c r="O125" s="48"/>
      <c r="P125" s="48"/>
    </row>
    <row r="126" spans="1:16" s="9" customFormat="1" x14ac:dyDescent="0.2">
      <c r="A126" s="48"/>
      <c r="D126" s="48"/>
      <c r="G126" s="48"/>
      <c r="H126" s="48"/>
      <c r="I126" s="48"/>
      <c r="J126" s="48"/>
      <c r="K126" s="48"/>
      <c r="L126" s="48"/>
      <c r="M126" s="48"/>
      <c r="N126" s="48"/>
      <c r="O126" s="48"/>
      <c r="P126" s="48"/>
    </row>
    <row r="127" spans="1:16" s="9" customFormat="1" x14ac:dyDescent="0.2">
      <c r="A127" s="48"/>
      <c r="D127" s="48"/>
      <c r="G127" s="48"/>
      <c r="H127" s="48"/>
      <c r="I127" s="48"/>
      <c r="J127" s="48"/>
      <c r="K127" s="48"/>
      <c r="L127" s="48"/>
      <c r="M127" s="48"/>
      <c r="N127" s="48"/>
      <c r="O127" s="48"/>
      <c r="P127" s="48"/>
    </row>
    <row r="128" spans="1:16" s="9" customFormat="1" x14ac:dyDescent="0.2">
      <c r="A128" s="48"/>
      <c r="D128" s="48"/>
      <c r="G128" s="48"/>
      <c r="H128" s="48"/>
      <c r="I128" s="48"/>
      <c r="J128" s="48"/>
      <c r="K128" s="48"/>
      <c r="L128" s="48"/>
      <c r="M128" s="48"/>
      <c r="N128" s="48"/>
      <c r="O128" s="48"/>
      <c r="P128" s="48"/>
    </row>
    <row r="129" spans="1:16" s="9" customFormat="1" x14ac:dyDescent="0.2">
      <c r="A129" s="48"/>
      <c r="D129" s="48"/>
      <c r="G129" s="48"/>
      <c r="H129" s="48"/>
      <c r="I129" s="48"/>
      <c r="J129" s="48"/>
      <c r="K129" s="48"/>
      <c r="L129" s="48"/>
      <c r="M129" s="48"/>
      <c r="N129" s="48"/>
      <c r="O129" s="48"/>
      <c r="P129" s="48"/>
    </row>
    <row r="130" spans="1:16" s="9" customFormat="1" x14ac:dyDescent="0.2">
      <c r="A130" s="48"/>
      <c r="D130" s="48"/>
      <c r="G130" s="48"/>
      <c r="H130" s="48"/>
      <c r="I130" s="48"/>
      <c r="J130" s="48"/>
      <c r="K130" s="48"/>
      <c r="L130" s="48"/>
      <c r="M130" s="48"/>
      <c r="N130" s="48"/>
      <c r="O130" s="48"/>
      <c r="P130" s="48"/>
    </row>
    <row r="131" spans="1:16" s="9" customFormat="1" x14ac:dyDescent="0.2">
      <c r="A131" s="48"/>
      <c r="D131" s="48"/>
      <c r="G131" s="48"/>
      <c r="H131" s="48"/>
      <c r="I131" s="48"/>
      <c r="J131" s="48"/>
      <c r="K131" s="48"/>
      <c r="L131" s="48"/>
      <c r="M131" s="48"/>
      <c r="N131" s="48"/>
      <c r="O131" s="48"/>
      <c r="P131" s="48"/>
    </row>
    <row r="132" spans="1:16" s="9" customFormat="1" x14ac:dyDescent="0.2">
      <c r="A132" s="48"/>
      <c r="D132" s="48"/>
      <c r="G132" s="48"/>
      <c r="H132" s="48"/>
      <c r="I132" s="48"/>
      <c r="J132" s="48"/>
      <c r="K132" s="48"/>
      <c r="L132" s="48"/>
      <c r="M132" s="48"/>
      <c r="N132" s="48"/>
      <c r="O132" s="48"/>
      <c r="P132" s="48"/>
    </row>
    <row r="133" spans="1:16" s="9" customFormat="1" x14ac:dyDescent="0.2">
      <c r="A133" s="48"/>
      <c r="D133" s="48"/>
      <c r="G133" s="48"/>
      <c r="H133" s="48"/>
      <c r="I133" s="48"/>
      <c r="J133" s="48"/>
      <c r="K133" s="48"/>
      <c r="L133" s="48"/>
      <c r="M133" s="48"/>
      <c r="N133" s="48"/>
      <c r="O133" s="48"/>
      <c r="P133" s="48"/>
    </row>
    <row r="134" spans="1:16" s="9" customFormat="1" x14ac:dyDescent="0.2">
      <c r="A134" s="48"/>
      <c r="D134" s="48"/>
      <c r="G134" s="48"/>
      <c r="H134" s="48"/>
      <c r="I134" s="48"/>
      <c r="J134" s="48"/>
      <c r="K134" s="48"/>
      <c r="L134" s="48"/>
      <c r="M134" s="48"/>
      <c r="N134" s="48"/>
      <c r="O134" s="48"/>
      <c r="P134" s="48"/>
    </row>
    <row r="135" spans="1:16" s="9" customFormat="1" x14ac:dyDescent="0.2">
      <c r="A135" s="48"/>
      <c r="D135" s="48"/>
      <c r="G135" s="48"/>
      <c r="H135" s="48"/>
      <c r="I135" s="48"/>
      <c r="J135" s="48"/>
      <c r="K135" s="48"/>
      <c r="L135" s="48"/>
      <c r="M135" s="48"/>
      <c r="N135" s="48"/>
      <c r="O135" s="48"/>
      <c r="P135" s="48"/>
    </row>
    <row r="136" spans="1:16" s="9" customFormat="1" x14ac:dyDescent="0.2">
      <c r="A136" s="48"/>
      <c r="D136" s="48"/>
      <c r="G136" s="48"/>
      <c r="H136" s="48"/>
      <c r="I136" s="48"/>
      <c r="J136" s="48"/>
      <c r="K136" s="48"/>
      <c r="L136" s="48"/>
      <c r="M136" s="48"/>
      <c r="N136" s="48"/>
      <c r="O136" s="48"/>
      <c r="P136" s="48"/>
    </row>
    <row r="137" spans="1:16" s="9" customFormat="1" x14ac:dyDescent="0.2">
      <c r="A137" s="48"/>
      <c r="D137" s="48"/>
      <c r="G137" s="48"/>
      <c r="H137" s="48"/>
      <c r="I137" s="48"/>
      <c r="J137" s="48"/>
      <c r="K137" s="48"/>
      <c r="L137" s="48"/>
      <c r="M137" s="48"/>
      <c r="N137" s="48"/>
      <c r="O137" s="48"/>
      <c r="P137" s="48"/>
    </row>
    <row r="138" spans="1:16" s="9" customFormat="1" x14ac:dyDescent="0.2">
      <c r="A138" s="48"/>
      <c r="D138" s="48"/>
      <c r="G138" s="48"/>
      <c r="H138" s="48"/>
      <c r="I138" s="48"/>
      <c r="J138" s="48"/>
      <c r="K138" s="48"/>
      <c r="L138" s="48"/>
      <c r="M138" s="48"/>
      <c r="N138" s="48"/>
      <c r="O138" s="48"/>
      <c r="P138" s="48"/>
    </row>
    <row r="139" spans="1:16" s="9" customFormat="1" x14ac:dyDescent="0.2">
      <c r="A139" s="48"/>
      <c r="D139" s="48"/>
      <c r="G139" s="48"/>
      <c r="H139" s="48"/>
      <c r="I139" s="48"/>
      <c r="J139" s="48"/>
      <c r="K139" s="48"/>
      <c r="L139" s="48"/>
      <c r="M139" s="48"/>
      <c r="N139" s="48"/>
      <c r="O139" s="48"/>
      <c r="P139" s="48"/>
    </row>
    <row r="140" spans="1:16" s="9" customFormat="1" x14ac:dyDescent="0.2">
      <c r="A140" s="48"/>
      <c r="D140" s="48"/>
      <c r="G140" s="48"/>
      <c r="H140" s="48"/>
      <c r="I140" s="48"/>
      <c r="J140" s="48"/>
      <c r="K140" s="48"/>
      <c r="L140" s="48"/>
      <c r="M140" s="48"/>
      <c r="N140" s="48"/>
      <c r="O140" s="48"/>
      <c r="P140" s="48"/>
    </row>
    <row r="141" spans="1:16" s="9" customFormat="1" x14ac:dyDescent="0.2">
      <c r="A141" s="48"/>
      <c r="D141" s="48"/>
      <c r="G141" s="48"/>
      <c r="H141" s="48"/>
      <c r="I141" s="48"/>
      <c r="J141" s="48"/>
      <c r="K141" s="48"/>
      <c r="L141" s="48"/>
      <c r="M141" s="48"/>
      <c r="N141" s="48"/>
      <c r="O141" s="48"/>
      <c r="P141" s="48"/>
    </row>
    <row r="142" spans="1:16" s="9" customFormat="1" x14ac:dyDescent="0.2">
      <c r="A142" s="48"/>
      <c r="D142" s="48"/>
      <c r="G142" s="48"/>
      <c r="H142" s="48"/>
      <c r="I142" s="48"/>
      <c r="J142" s="48"/>
      <c r="K142" s="48"/>
      <c r="L142" s="48"/>
      <c r="M142" s="48"/>
      <c r="N142" s="48"/>
      <c r="O142" s="48"/>
      <c r="P142" s="48"/>
    </row>
    <row r="143" spans="1:16" s="9" customFormat="1" x14ac:dyDescent="0.2">
      <c r="A143" s="48"/>
      <c r="D143" s="48"/>
      <c r="G143" s="48"/>
      <c r="H143" s="48"/>
      <c r="I143" s="48"/>
      <c r="J143" s="48"/>
      <c r="K143" s="48"/>
      <c r="L143" s="48"/>
      <c r="M143" s="48"/>
      <c r="N143" s="48"/>
      <c r="O143" s="48"/>
      <c r="P143" s="48"/>
    </row>
    <row r="144" spans="1:16" s="9" customFormat="1" x14ac:dyDescent="0.2">
      <c r="A144" s="48"/>
      <c r="D144" s="48"/>
      <c r="G144" s="48"/>
      <c r="H144" s="48"/>
      <c r="I144" s="48"/>
      <c r="J144" s="48"/>
      <c r="K144" s="48"/>
      <c r="L144" s="48"/>
      <c r="M144" s="48"/>
      <c r="N144" s="48"/>
      <c r="O144" s="48"/>
      <c r="P144" s="48"/>
    </row>
    <row r="145" spans="1:16" s="9" customFormat="1" x14ac:dyDescent="0.2">
      <c r="A145" s="48"/>
      <c r="D145" s="48"/>
      <c r="G145" s="48"/>
      <c r="H145" s="48"/>
      <c r="I145" s="48"/>
      <c r="J145" s="48"/>
      <c r="K145" s="48"/>
      <c r="L145" s="48"/>
      <c r="M145" s="48"/>
      <c r="N145" s="48"/>
      <c r="O145" s="48"/>
      <c r="P145" s="48"/>
    </row>
    <row r="146" spans="1:16" s="9" customFormat="1" x14ac:dyDescent="0.2">
      <c r="A146" s="48"/>
      <c r="D146" s="48"/>
      <c r="G146" s="48"/>
      <c r="H146" s="48"/>
      <c r="I146" s="48"/>
      <c r="J146" s="48"/>
      <c r="K146" s="48"/>
      <c r="L146" s="48"/>
      <c r="M146" s="48"/>
      <c r="N146" s="48"/>
      <c r="O146" s="48"/>
      <c r="P146" s="48"/>
    </row>
    <row r="147" spans="1:16" s="9" customFormat="1" x14ac:dyDescent="0.2">
      <c r="A147" s="48"/>
      <c r="D147" s="48"/>
      <c r="G147" s="48"/>
      <c r="H147" s="48"/>
      <c r="I147" s="48"/>
      <c r="J147" s="48"/>
      <c r="K147" s="48"/>
      <c r="L147" s="48"/>
      <c r="M147" s="48"/>
      <c r="N147" s="48"/>
      <c r="O147" s="48"/>
      <c r="P147" s="48"/>
    </row>
    <row r="148" spans="1:16" s="9" customFormat="1" x14ac:dyDescent="0.2">
      <c r="A148" s="48"/>
      <c r="D148" s="48"/>
      <c r="G148" s="48"/>
      <c r="H148" s="48"/>
      <c r="I148" s="48"/>
      <c r="J148" s="48"/>
      <c r="K148" s="48"/>
      <c r="L148" s="48"/>
      <c r="M148" s="48"/>
      <c r="N148" s="48"/>
      <c r="O148" s="48"/>
      <c r="P148" s="48"/>
    </row>
    <row r="149" spans="1:16" s="9" customFormat="1" x14ac:dyDescent="0.2">
      <c r="A149" s="48"/>
      <c r="D149" s="48"/>
      <c r="G149" s="48"/>
      <c r="H149" s="48"/>
      <c r="I149" s="48"/>
      <c r="J149" s="48"/>
      <c r="K149" s="48"/>
      <c r="L149" s="48"/>
      <c r="M149" s="48"/>
      <c r="N149" s="48"/>
      <c r="O149" s="48"/>
      <c r="P149" s="48"/>
    </row>
    <row r="150" spans="1:16" s="9" customFormat="1" x14ac:dyDescent="0.2">
      <c r="A150" s="48"/>
      <c r="D150" s="48"/>
      <c r="G150" s="48"/>
      <c r="H150" s="48"/>
      <c r="I150" s="48"/>
      <c r="J150" s="48"/>
      <c r="K150" s="48"/>
      <c r="L150" s="48"/>
      <c r="M150" s="48"/>
      <c r="N150" s="48"/>
      <c r="O150" s="48"/>
      <c r="P150" s="48"/>
    </row>
    <row r="151" spans="1:16" s="9" customFormat="1" x14ac:dyDescent="0.2">
      <c r="A151" s="48"/>
      <c r="D151" s="48"/>
      <c r="G151" s="48"/>
      <c r="H151" s="48"/>
      <c r="I151" s="48"/>
      <c r="J151" s="48"/>
      <c r="K151" s="48"/>
      <c r="L151" s="48"/>
      <c r="M151" s="48"/>
      <c r="N151" s="48"/>
      <c r="O151" s="48"/>
      <c r="P151" s="48"/>
    </row>
    <row r="152" spans="1:16" s="9" customFormat="1" x14ac:dyDescent="0.2">
      <c r="A152" s="48"/>
      <c r="D152" s="48"/>
      <c r="G152" s="48"/>
      <c r="H152" s="48"/>
      <c r="I152" s="48"/>
      <c r="J152" s="48"/>
      <c r="K152" s="48"/>
      <c r="L152" s="48"/>
      <c r="M152" s="48"/>
      <c r="N152" s="48"/>
      <c r="O152" s="48"/>
      <c r="P152" s="48"/>
    </row>
    <row r="153" spans="1:16" s="9" customFormat="1" x14ac:dyDescent="0.2">
      <c r="A153" s="48"/>
      <c r="D153" s="48"/>
      <c r="G153" s="48"/>
      <c r="H153" s="48"/>
      <c r="I153" s="48"/>
      <c r="J153" s="48"/>
      <c r="K153" s="48"/>
      <c r="L153" s="48"/>
      <c r="M153" s="48"/>
      <c r="N153" s="48"/>
      <c r="O153" s="48"/>
      <c r="P153" s="48"/>
    </row>
    <row r="154" spans="1:16" s="9" customFormat="1" x14ac:dyDescent="0.2">
      <c r="A154" s="48"/>
      <c r="D154" s="48"/>
      <c r="G154" s="48"/>
      <c r="H154" s="48"/>
      <c r="I154" s="48"/>
      <c r="J154" s="48"/>
      <c r="K154" s="48"/>
      <c r="L154" s="48"/>
      <c r="M154" s="48"/>
      <c r="N154" s="48"/>
      <c r="O154" s="48"/>
      <c r="P154" s="48"/>
    </row>
    <row r="155" spans="1:16" s="9" customFormat="1" x14ac:dyDescent="0.2">
      <c r="A155" s="48"/>
      <c r="D155" s="48"/>
      <c r="G155" s="48"/>
      <c r="H155" s="48"/>
      <c r="I155" s="48"/>
      <c r="J155" s="48"/>
      <c r="K155" s="48"/>
      <c r="L155" s="48"/>
      <c r="M155" s="48"/>
      <c r="N155" s="48"/>
      <c r="O155" s="48"/>
      <c r="P155" s="48"/>
    </row>
    <row r="156" spans="1:16" s="9" customFormat="1" x14ac:dyDescent="0.2">
      <c r="A156" s="48"/>
      <c r="D156" s="48"/>
      <c r="G156" s="48"/>
      <c r="H156" s="48"/>
      <c r="I156" s="48"/>
      <c r="J156" s="48"/>
      <c r="K156" s="48"/>
      <c r="L156" s="48"/>
      <c r="M156" s="48"/>
      <c r="N156" s="48"/>
      <c r="O156" s="48"/>
      <c r="P156" s="48"/>
    </row>
    <row r="157" spans="1:16" s="9" customFormat="1" x14ac:dyDescent="0.2">
      <c r="A157" s="48"/>
      <c r="D157" s="48"/>
      <c r="G157" s="48"/>
      <c r="H157" s="48"/>
      <c r="I157" s="48"/>
      <c r="J157" s="48"/>
      <c r="K157" s="48"/>
      <c r="L157" s="48"/>
      <c r="M157" s="48"/>
      <c r="N157" s="48"/>
      <c r="O157" s="48"/>
      <c r="P157" s="48"/>
    </row>
    <row r="158" spans="1:16" s="9" customFormat="1" x14ac:dyDescent="0.2">
      <c r="A158" s="48"/>
      <c r="D158" s="48"/>
      <c r="G158" s="48"/>
      <c r="H158" s="48"/>
      <c r="I158" s="48"/>
      <c r="J158" s="48"/>
      <c r="K158" s="48"/>
      <c r="L158" s="48"/>
      <c r="M158" s="48"/>
      <c r="N158" s="48"/>
      <c r="O158" s="48"/>
      <c r="P158" s="48"/>
    </row>
    <row r="159" spans="1:16" s="9" customFormat="1" x14ac:dyDescent="0.2">
      <c r="A159" s="48"/>
      <c r="D159" s="48"/>
      <c r="G159" s="48"/>
      <c r="H159" s="48"/>
      <c r="I159" s="48"/>
      <c r="J159" s="48"/>
      <c r="K159" s="48"/>
      <c r="L159" s="48"/>
      <c r="M159" s="48"/>
      <c r="N159" s="48"/>
      <c r="O159" s="48"/>
      <c r="P159" s="48"/>
    </row>
    <row r="160" spans="1:16" s="9" customFormat="1" x14ac:dyDescent="0.2">
      <c r="A160" s="48"/>
      <c r="D160" s="48"/>
      <c r="G160" s="48"/>
      <c r="H160" s="48"/>
      <c r="I160" s="48"/>
      <c r="J160" s="48"/>
      <c r="K160" s="48"/>
      <c r="L160" s="48"/>
      <c r="M160" s="48"/>
      <c r="N160" s="48"/>
      <c r="O160" s="48"/>
      <c r="P160" s="48"/>
    </row>
    <row r="161" spans="1:16" s="9" customFormat="1" x14ac:dyDescent="0.2">
      <c r="A161" s="48"/>
      <c r="D161" s="48"/>
      <c r="G161" s="48"/>
      <c r="H161" s="48"/>
      <c r="I161" s="48"/>
      <c r="J161" s="48"/>
      <c r="K161" s="48"/>
      <c r="L161" s="48"/>
      <c r="M161" s="48"/>
      <c r="N161" s="48"/>
      <c r="O161" s="48"/>
      <c r="P161" s="48"/>
    </row>
    <row r="162" spans="1:16" s="9" customFormat="1" x14ac:dyDescent="0.2">
      <c r="A162" s="48"/>
      <c r="D162" s="48"/>
      <c r="G162" s="48"/>
      <c r="H162" s="48"/>
      <c r="I162" s="48"/>
      <c r="J162" s="48"/>
      <c r="K162" s="48"/>
      <c r="L162" s="48"/>
      <c r="M162" s="48"/>
      <c r="N162" s="48"/>
      <c r="O162" s="48"/>
      <c r="P162" s="48"/>
    </row>
    <row r="163" spans="1:16" s="9" customFormat="1" x14ac:dyDescent="0.2">
      <c r="A163" s="48"/>
      <c r="D163" s="48"/>
      <c r="G163" s="48"/>
      <c r="H163" s="48"/>
      <c r="I163" s="48"/>
      <c r="J163" s="48"/>
      <c r="K163" s="48"/>
      <c r="L163" s="48"/>
      <c r="M163" s="48"/>
      <c r="N163" s="48"/>
      <c r="O163" s="48"/>
      <c r="P163" s="48"/>
    </row>
    <row r="164" spans="1:16" s="9" customFormat="1" x14ac:dyDescent="0.2">
      <c r="A164" s="48"/>
      <c r="D164" s="48"/>
      <c r="G164" s="48"/>
      <c r="H164" s="48"/>
      <c r="I164" s="48"/>
      <c r="J164" s="48"/>
      <c r="K164" s="48"/>
      <c r="L164" s="48"/>
      <c r="M164" s="48"/>
      <c r="N164" s="48"/>
      <c r="O164" s="48"/>
      <c r="P164" s="48"/>
    </row>
    <row r="165" spans="1:16" s="9" customFormat="1" x14ac:dyDescent="0.2">
      <c r="A165" s="48"/>
      <c r="D165" s="48"/>
      <c r="G165" s="48"/>
      <c r="H165" s="48"/>
      <c r="I165" s="48"/>
      <c r="J165" s="48"/>
      <c r="K165" s="48"/>
      <c r="L165" s="48"/>
      <c r="M165" s="48"/>
      <c r="N165" s="48"/>
      <c r="O165" s="48"/>
      <c r="P165" s="48"/>
    </row>
    <row r="166" spans="1:16" s="9" customFormat="1" x14ac:dyDescent="0.2">
      <c r="A166" s="48"/>
      <c r="D166" s="48"/>
      <c r="G166" s="48"/>
      <c r="H166" s="48"/>
      <c r="I166" s="48"/>
      <c r="J166" s="48"/>
      <c r="K166" s="48"/>
      <c r="L166" s="48"/>
      <c r="M166" s="48"/>
      <c r="N166" s="48"/>
      <c r="O166" s="48"/>
      <c r="P166" s="48"/>
    </row>
    <row r="167" spans="1:16" s="9" customFormat="1" x14ac:dyDescent="0.2">
      <c r="A167" s="48"/>
      <c r="D167" s="48"/>
      <c r="G167" s="48"/>
      <c r="H167" s="48"/>
      <c r="I167" s="48"/>
      <c r="J167" s="48"/>
      <c r="K167" s="48"/>
      <c r="L167" s="48"/>
      <c r="M167" s="48"/>
      <c r="N167" s="48"/>
      <c r="O167" s="48"/>
      <c r="P167" s="48"/>
    </row>
    <row r="168" spans="1:16" s="9" customFormat="1" x14ac:dyDescent="0.2">
      <c r="A168" s="48"/>
      <c r="D168" s="48"/>
      <c r="G168" s="48"/>
      <c r="H168" s="48"/>
      <c r="I168" s="48"/>
      <c r="J168" s="48"/>
      <c r="K168" s="48"/>
      <c r="L168" s="48"/>
      <c r="M168" s="48"/>
      <c r="N168" s="48"/>
      <c r="O168" s="48"/>
      <c r="P168" s="48"/>
    </row>
    <row r="169" spans="1:16" s="9" customFormat="1" x14ac:dyDescent="0.2">
      <c r="A169" s="48"/>
      <c r="D169" s="48"/>
      <c r="G169" s="48"/>
      <c r="H169" s="48"/>
      <c r="I169" s="48"/>
      <c r="J169" s="48"/>
      <c r="K169" s="48"/>
      <c r="L169" s="48"/>
      <c r="M169" s="48"/>
      <c r="N169" s="48"/>
      <c r="O169" s="48"/>
      <c r="P169" s="48"/>
    </row>
    <row r="170" spans="1:16" s="9" customFormat="1" x14ac:dyDescent="0.2">
      <c r="A170" s="48"/>
      <c r="D170" s="48"/>
      <c r="G170" s="48"/>
      <c r="H170" s="48"/>
      <c r="I170" s="48"/>
      <c r="J170" s="48"/>
      <c r="K170" s="48"/>
      <c r="L170" s="48"/>
      <c r="M170" s="48"/>
      <c r="N170" s="48"/>
      <c r="O170" s="48"/>
      <c r="P170" s="48"/>
    </row>
    <row r="171" spans="1:16" s="9" customFormat="1" x14ac:dyDescent="0.2">
      <c r="A171" s="48"/>
      <c r="D171" s="48"/>
      <c r="G171" s="48"/>
      <c r="H171" s="48"/>
      <c r="I171" s="48"/>
      <c r="J171" s="48"/>
      <c r="K171" s="48"/>
      <c r="L171" s="48"/>
      <c r="M171" s="48"/>
      <c r="N171" s="48"/>
      <c r="O171" s="48"/>
      <c r="P171" s="48"/>
    </row>
    <row r="172" spans="1:16" s="9" customFormat="1" x14ac:dyDescent="0.2">
      <c r="A172" s="48"/>
      <c r="D172" s="48"/>
      <c r="G172" s="48"/>
      <c r="H172" s="48"/>
      <c r="I172" s="48"/>
      <c r="J172" s="48"/>
      <c r="K172" s="48"/>
      <c r="L172" s="48"/>
      <c r="M172" s="48"/>
      <c r="N172" s="48"/>
      <c r="O172" s="48"/>
      <c r="P172" s="48"/>
    </row>
    <row r="173" spans="1:16" s="9" customFormat="1" x14ac:dyDescent="0.2">
      <c r="A173" s="48"/>
      <c r="D173" s="48"/>
      <c r="G173" s="48"/>
      <c r="H173" s="48"/>
      <c r="I173" s="48"/>
      <c r="J173" s="48"/>
      <c r="K173" s="48"/>
      <c r="L173" s="48"/>
      <c r="M173" s="48"/>
      <c r="N173" s="48"/>
      <c r="O173" s="48"/>
      <c r="P173" s="48"/>
    </row>
    <row r="174" spans="1:16" s="9" customFormat="1" x14ac:dyDescent="0.2">
      <c r="A174" s="48"/>
      <c r="D174" s="48"/>
      <c r="G174" s="48"/>
      <c r="H174" s="48"/>
      <c r="I174" s="48"/>
      <c r="J174" s="48"/>
      <c r="K174" s="48"/>
      <c r="L174" s="48"/>
      <c r="M174" s="48"/>
      <c r="N174" s="48"/>
      <c r="O174" s="48"/>
      <c r="P174" s="48"/>
    </row>
    <row r="175" spans="1:16" s="9" customFormat="1" x14ac:dyDescent="0.2">
      <c r="A175" s="48"/>
      <c r="D175" s="48"/>
      <c r="G175" s="48"/>
      <c r="H175" s="48"/>
      <c r="I175" s="48"/>
      <c r="J175" s="48"/>
      <c r="K175" s="48"/>
      <c r="L175" s="48"/>
      <c r="M175" s="48"/>
      <c r="N175" s="48"/>
      <c r="O175" s="48"/>
      <c r="P175" s="48"/>
    </row>
    <row r="176" spans="1:16" s="9" customFormat="1" x14ac:dyDescent="0.2">
      <c r="A176" s="48"/>
      <c r="D176" s="48"/>
      <c r="G176" s="48"/>
      <c r="H176" s="48"/>
      <c r="I176" s="48"/>
      <c r="J176" s="48"/>
      <c r="K176" s="48"/>
      <c r="L176" s="48"/>
      <c r="M176" s="48"/>
      <c r="N176" s="48"/>
      <c r="O176" s="48"/>
      <c r="P176" s="48"/>
    </row>
    <row r="177" spans="1:16" s="9" customFormat="1" x14ac:dyDescent="0.2">
      <c r="A177" s="48"/>
      <c r="D177" s="48"/>
      <c r="G177" s="48"/>
      <c r="H177" s="48"/>
      <c r="I177" s="48"/>
      <c r="J177" s="48"/>
      <c r="K177" s="48"/>
      <c r="L177" s="48"/>
      <c r="M177" s="48"/>
      <c r="N177" s="48"/>
      <c r="O177" s="48"/>
      <c r="P177" s="48"/>
    </row>
    <row r="178" spans="1:16" s="9" customFormat="1" x14ac:dyDescent="0.2">
      <c r="A178" s="48"/>
      <c r="D178" s="48"/>
      <c r="G178" s="48"/>
      <c r="H178" s="48"/>
      <c r="I178" s="48"/>
      <c r="J178" s="48"/>
      <c r="K178" s="48"/>
      <c r="L178" s="48"/>
      <c r="M178" s="48"/>
      <c r="N178" s="48"/>
      <c r="O178" s="48"/>
      <c r="P178" s="48"/>
    </row>
    <row r="179" spans="1:16" s="9" customFormat="1" x14ac:dyDescent="0.2">
      <c r="A179" s="48"/>
      <c r="D179" s="48"/>
      <c r="G179" s="48"/>
      <c r="H179" s="48"/>
      <c r="I179" s="48"/>
      <c r="J179" s="48"/>
      <c r="K179" s="48"/>
      <c r="L179" s="48"/>
      <c r="M179" s="48"/>
      <c r="N179" s="48"/>
      <c r="O179" s="48"/>
      <c r="P179" s="48"/>
    </row>
    <row r="180" spans="1:16" s="9" customFormat="1" x14ac:dyDescent="0.2">
      <c r="A180" s="48"/>
      <c r="D180" s="48"/>
      <c r="G180" s="48"/>
      <c r="H180" s="48"/>
      <c r="I180" s="48"/>
      <c r="J180" s="48"/>
      <c r="K180" s="48"/>
      <c r="L180" s="48"/>
      <c r="M180" s="48"/>
      <c r="N180" s="48"/>
      <c r="O180" s="48"/>
      <c r="P180" s="48"/>
    </row>
    <row r="181" spans="1:16" s="9" customFormat="1" x14ac:dyDescent="0.2">
      <c r="A181" s="48"/>
      <c r="D181" s="48"/>
      <c r="G181" s="48"/>
      <c r="H181" s="48"/>
      <c r="I181" s="48"/>
      <c r="J181" s="48"/>
      <c r="K181" s="48"/>
      <c r="L181" s="48"/>
      <c r="M181" s="48"/>
      <c r="N181" s="48"/>
      <c r="O181" s="48"/>
      <c r="P181" s="48"/>
    </row>
    <row r="182" spans="1:16" s="9" customFormat="1" x14ac:dyDescent="0.2">
      <c r="A182" s="48"/>
      <c r="D182" s="48"/>
      <c r="G182" s="48"/>
      <c r="H182" s="48"/>
      <c r="I182" s="48"/>
      <c r="J182" s="48"/>
      <c r="K182" s="48"/>
      <c r="L182" s="48"/>
      <c r="M182" s="48"/>
      <c r="N182" s="48"/>
      <c r="O182" s="48"/>
      <c r="P182" s="48"/>
    </row>
    <row r="183" spans="1:16" s="9" customFormat="1" x14ac:dyDescent="0.2">
      <c r="A183" s="48"/>
      <c r="D183" s="48"/>
      <c r="G183" s="48"/>
      <c r="H183" s="48"/>
      <c r="I183" s="48"/>
      <c r="J183" s="48"/>
      <c r="K183" s="48"/>
      <c r="L183" s="48"/>
      <c r="M183" s="48"/>
      <c r="N183" s="48"/>
      <c r="O183" s="48"/>
      <c r="P183" s="48"/>
    </row>
    <row r="184" spans="1:16" s="9" customFormat="1" x14ac:dyDescent="0.2">
      <c r="A184" s="48"/>
      <c r="D184" s="48"/>
      <c r="G184" s="48"/>
      <c r="H184" s="48"/>
      <c r="I184" s="48"/>
      <c r="J184" s="48"/>
      <c r="K184" s="48"/>
      <c r="L184" s="48"/>
      <c r="M184" s="48"/>
      <c r="N184" s="48"/>
      <c r="O184" s="48"/>
      <c r="P184" s="48"/>
    </row>
    <row r="185" spans="1:16" s="9" customFormat="1" x14ac:dyDescent="0.2">
      <c r="A185" s="48"/>
      <c r="D185" s="48"/>
      <c r="G185" s="48"/>
      <c r="H185" s="48"/>
      <c r="I185" s="48"/>
      <c r="J185" s="48"/>
      <c r="K185" s="48"/>
      <c r="L185" s="48"/>
      <c r="M185" s="48"/>
      <c r="N185" s="48"/>
      <c r="O185" s="48"/>
      <c r="P185" s="48"/>
    </row>
    <row r="186" spans="1:16" s="9" customFormat="1" x14ac:dyDescent="0.2">
      <c r="A186" s="48"/>
      <c r="D186" s="48"/>
      <c r="G186" s="48"/>
      <c r="H186" s="48"/>
      <c r="I186" s="48"/>
      <c r="J186" s="48"/>
      <c r="K186" s="48"/>
      <c r="L186" s="48"/>
      <c r="M186" s="48"/>
      <c r="N186" s="48"/>
      <c r="O186" s="48"/>
      <c r="P186" s="48"/>
    </row>
    <row r="187" spans="1:16" s="9" customFormat="1" x14ac:dyDescent="0.2">
      <c r="A187" s="48"/>
      <c r="D187" s="48"/>
      <c r="G187" s="48"/>
      <c r="H187" s="48"/>
      <c r="I187" s="48"/>
      <c r="J187" s="48"/>
      <c r="K187" s="48"/>
      <c r="L187" s="48"/>
      <c r="M187" s="48"/>
      <c r="N187" s="48"/>
      <c r="O187" s="48"/>
      <c r="P187" s="48"/>
    </row>
    <row r="188" spans="1:16" s="9" customFormat="1" x14ac:dyDescent="0.2">
      <c r="A188" s="48"/>
      <c r="D188" s="48"/>
      <c r="G188" s="48"/>
      <c r="H188" s="48"/>
      <c r="I188" s="48"/>
      <c r="J188" s="48"/>
      <c r="K188" s="48"/>
      <c r="L188" s="48"/>
      <c r="M188" s="48"/>
      <c r="N188" s="48"/>
      <c r="O188" s="48"/>
      <c r="P188" s="48"/>
    </row>
    <row r="189" spans="1:16" s="9" customFormat="1" x14ac:dyDescent="0.2">
      <c r="A189" s="48"/>
      <c r="D189" s="48"/>
      <c r="G189" s="48"/>
      <c r="H189" s="48"/>
      <c r="I189" s="48"/>
      <c r="J189" s="48"/>
      <c r="K189" s="48"/>
      <c r="L189" s="48"/>
      <c r="M189" s="48"/>
      <c r="N189" s="48"/>
      <c r="O189" s="48"/>
      <c r="P189" s="48"/>
    </row>
    <row r="190" spans="1:16" s="9" customFormat="1" x14ac:dyDescent="0.2">
      <c r="A190" s="48"/>
      <c r="D190" s="48"/>
      <c r="G190" s="48"/>
      <c r="H190" s="48"/>
      <c r="I190" s="48"/>
      <c r="J190" s="48"/>
      <c r="K190" s="48"/>
      <c r="L190" s="48"/>
      <c r="M190" s="48"/>
      <c r="N190" s="48"/>
      <c r="O190" s="48"/>
      <c r="P190" s="48"/>
    </row>
    <row r="191" spans="1:16" s="9" customFormat="1" x14ac:dyDescent="0.2">
      <c r="A191" s="48"/>
      <c r="D191" s="48"/>
      <c r="G191" s="48"/>
      <c r="H191" s="48"/>
      <c r="I191" s="48"/>
      <c r="J191" s="48"/>
      <c r="K191" s="48"/>
      <c r="L191" s="48"/>
      <c r="M191" s="48"/>
      <c r="N191" s="48"/>
      <c r="O191" s="48"/>
      <c r="P191" s="48"/>
    </row>
    <row r="192" spans="1:16" s="9" customFormat="1" x14ac:dyDescent="0.2">
      <c r="A192" s="48"/>
      <c r="D192" s="48"/>
      <c r="G192" s="48"/>
      <c r="H192" s="48"/>
      <c r="I192" s="48"/>
      <c r="J192" s="48"/>
      <c r="K192" s="48"/>
      <c r="L192" s="48"/>
      <c r="M192" s="48"/>
      <c r="N192" s="48"/>
      <c r="O192" s="48"/>
      <c r="P192" s="48"/>
    </row>
    <row r="193" spans="1:16" s="9" customFormat="1" x14ac:dyDescent="0.2">
      <c r="A193" s="48"/>
      <c r="D193" s="48"/>
      <c r="G193" s="48"/>
      <c r="H193" s="48"/>
      <c r="I193" s="48"/>
      <c r="J193" s="48"/>
      <c r="K193" s="48"/>
      <c r="L193" s="48"/>
      <c r="M193" s="48"/>
      <c r="N193" s="48"/>
      <c r="O193" s="48"/>
      <c r="P193" s="48"/>
    </row>
    <row r="194" spans="1:16" s="9" customFormat="1" x14ac:dyDescent="0.2">
      <c r="A194" s="48"/>
      <c r="D194" s="48"/>
      <c r="G194" s="48"/>
      <c r="H194" s="48"/>
      <c r="I194" s="48"/>
      <c r="J194" s="48"/>
      <c r="K194" s="48"/>
      <c r="L194" s="48"/>
      <c r="M194" s="48"/>
      <c r="N194" s="48"/>
      <c r="O194" s="48"/>
      <c r="P194" s="48"/>
    </row>
    <row r="195" spans="1:16" s="9" customFormat="1" x14ac:dyDescent="0.2">
      <c r="A195" s="48"/>
      <c r="D195" s="48"/>
      <c r="G195" s="48"/>
      <c r="H195" s="48"/>
      <c r="I195" s="48"/>
      <c r="J195" s="48"/>
      <c r="K195" s="48"/>
      <c r="L195" s="48"/>
      <c r="M195" s="48"/>
      <c r="N195" s="48"/>
      <c r="O195" s="48"/>
      <c r="P195" s="48"/>
    </row>
    <row r="196" spans="1:16" s="9" customFormat="1" x14ac:dyDescent="0.2">
      <c r="A196" s="48"/>
      <c r="D196" s="48"/>
      <c r="G196" s="48"/>
      <c r="H196" s="48"/>
      <c r="I196" s="48"/>
      <c r="J196" s="48"/>
      <c r="K196" s="48"/>
      <c r="L196" s="48"/>
      <c r="M196" s="48"/>
      <c r="N196" s="48"/>
      <c r="O196" s="48"/>
      <c r="P196" s="48"/>
    </row>
    <row r="197" spans="1:16" s="9" customFormat="1" x14ac:dyDescent="0.2">
      <c r="A197" s="48"/>
      <c r="D197" s="48"/>
      <c r="G197" s="48"/>
      <c r="H197" s="48"/>
      <c r="I197" s="48"/>
      <c r="J197" s="48"/>
      <c r="K197" s="48"/>
      <c r="L197" s="48"/>
      <c r="M197" s="48"/>
      <c r="N197" s="48"/>
      <c r="O197" s="48"/>
      <c r="P197" s="48"/>
    </row>
    <row r="198" spans="1:16" s="9" customFormat="1" x14ac:dyDescent="0.2">
      <c r="A198" s="48"/>
      <c r="D198" s="48"/>
      <c r="G198" s="48"/>
      <c r="H198" s="48"/>
      <c r="I198" s="48"/>
      <c r="J198" s="48"/>
      <c r="K198" s="48"/>
      <c r="L198" s="48"/>
      <c r="M198" s="48"/>
      <c r="N198" s="48"/>
      <c r="O198" s="48"/>
      <c r="P198" s="48"/>
    </row>
    <row r="199" spans="1:16" s="9" customFormat="1" x14ac:dyDescent="0.2">
      <c r="A199" s="48"/>
      <c r="D199" s="48"/>
      <c r="G199" s="48"/>
      <c r="H199" s="48"/>
      <c r="I199" s="48"/>
      <c r="J199" s="48"/>
      <c r="K199" s="48"/>
      <c r="L199" s="48"/>
      <c r="M199" s="48"/>
      <c r="N199" s="48"/>
      <c r="O199" s="48"/>
      <c r="P199" s="48"/>
    </row>
    <row r="200" spans="1:16" s="9" customFormat="1" x14ac:dyDescent="0.2">
      <c r="A200" s="48"/>
      <c r="D200" s="48"/>
      <c r="G200" s="48"/>
      <c r="H200" s="48"/>
      <c r="I200" s="48"/>
      <c r="J200" s="48"/>
      <c r="K200" s="48"/>
      <c r="L200" s="48"/>
      <c r="M200" s="48"/>
      <c r="N200" s="48"/>
      <c r="O200" s="48"/>
      <c r="P200" s="48"/>
    </row>
    <row r="201" spans="1:16" s="9" customFormat="1" x14ac:dyDescent="0.2">
      <c r="A201" s="48"/>
      <c r="D201" s="48"/>
      <c r="G201" s="48"/>
      <c r="H201" s="48"/>
      <c r="I201" s="48"/>
      <c r="J201" s="48"/>
      <c r="K201" s="48"/>
      <c r="L201" s="48"/>
      <c r="M201" s="48"/>
      <c r="N201" s="48"/>
      <c r="O201" s="48"/>
      <c r="P201" s="48"/>
    </row>
    <row r="202" spans="1:16" s="9" customFormat="1" x14ac:dyDescent="0.2">
      <c r="A202" s="48"/>
      <c r="D202" s="48"/>
      <c r="G202" s="48"/>
      <c r="H202" s="48"/>
      <c r="I202" s="48"/>
      <c r="J202" s="48"/>
      <c r="K202" s="48"/>
      <c r="L202" s="48"/>
      <c r="M202" s="48"/>
      <c r="N202" s="48"/>
      <c r="O202" s="48"/>
      <c r="P202" s="48"/>
    </row>
    <row r="203" spans="1:16" s="9" customFormat="1" x14ac:dyDescent="0.2">
      <c r="A203" s="48"/>
      <c r="D203" s="48"/>
      <c r="G203" s="48"/>
      <c r="H203" s="48"/>
      <c r="I203" s="48"/>
      <c r="J203" s="48"/>
      <c r="K203" s="48"/>
      <c r="L203" s="48"/>
      <c r="M203" s="48"/>
      <c r="N203" s="48"/>
      <c r="O203" s="48"/>
      <c r="P203" s="48"/>
    </row>
    <row r="204" spans="1:16" s="9" customFormat="1" x14ac:dyDescent="0.2">
      <c r="A204" s="48"/>
      <c r="D204" s="48"/>
      <c r="G204" s="48"/>
      <c r="H204" s="48"/>
      <c r="I204" s="48"/>
      <c r="J204" s="48"/>
      <c r="K204" s="48"/>
      <c r="L204" s="48"/>
      <c r="M204" s="48"/>
      <c r="N204" s="48"/>
      <c r="O204" s="48"/>
      <c r="P204" s="48"/>
    </row>
    <row r="205" spans="1:16" s="9" customFormat="1" x14ac:dyDescent="0.2">
      <c r="A205" s="48"/>
      <c r="D205" s="48"/>
      <c r="G205" s="48"/>
      <c r="H205" s="48"/>
      <c r="I205" s="48"/>
      <c r="J205" s="48"/>
      <c r="K205" s="48"/>
      <c r="L205" s="48"/>
      <c r="M205" s="48"/>
      <c r="N205" s="48"/>
      <c r="O205" s="48"/>
      <c r="P205" s="48"/>
    </row>
    <row r="206" spans="1:16" s="9" customFormat="1" x14ac:dyDescent="0.2">
      <c r="A206" s="48"/>
      <c r="D206" s="48"/>
      <c r="G206" s="48"/>
      <c r="H206" s="48"/>
      <c r="I206" s="48"/>
      <c r="J206" s="48"/>
      <c r="K206" s="48"/>
      <c r="L206" s="48"/>
      <c r="M206" s="48"/>
      <c r="N206" s="48"/>
      <c r="O206" s="48"/>
      <c r="P206" s="48"/>
    </row>
    <row r="207" spans="1:16" s="9" customFormat="1" x14ac:dyDescent="0.2">
      <c r="A207" s="48"/>
      <c r="D207" s="48"/>
      <c r="G207" s="48"/>
      <c r="H207" s="48"/>
      <c r="I207" s="48"/>
      <c r="J207" s="48"/>
      <c r="K207" s="48"/>
      <c r="L207" s="48"/>
      <c r="M207" s="48"/>
      <c r="N207" s="48"/>
      <c r="O207" s="48"/>
      <c r="P207" s="48"/>
    </row>
    <row r="208" spans="1:16" s="9" customFormat="1" x14ac:dyDescent="0.2">
      <c r="A208" s="48"/>
      <c r="D208" s="48"/>
      <c r="G208" s="48"/>
      <c r="H208" s="48"/>
      <c r="I208" s="48"/>
      <c r="J208" s="48"/>
      <c r="K208" s="48"/>
      <c r="L208" s="48"/>
      <c r="M208" s="48"/>
      <c r="N208" s="48"/>
      <c r="O208" s="48"/>
      <c r="P208" s="48"/>
    </row>
    <row r="209" spans="1:16" s="9" customFormat="1" x14ac:dyDescent="0.2">
      <c r="A209" s="48"/>
      <c r="D209" s="48"/>
      <c r="G209" s="48"/>
      <c r="H209" s="48"/>
      <c r="I209" s="48"/>
      <c r="J209" s="48"/>
      <c r="K209" s="48"/>
      <c r="L209" s="48"/>
      <c r="M209" s="48"/>
      <c r="N209" s="48"/>
      <c r="O209" s="48"/>
      <c r="P209" s="48"/>
    </row>
    <row r="210" spans="1:16" s="9" customFormat="1" x14ac:dyDescent="0.2">
      <c r="A210" s="48"/>
      <c r="D210" s="48"/>
      <c r="G210" s="48"/>
      <c r="H210" s="48"/>
      <c r="I210" s="48"/>
      <c r="J210" s="48"/>
      <c r="K210" s="48"/>
      <c r="L210" s="48"/>
      <c r="M210" s="48"/>
      <c r="N210" s="48"/>
      <c r="O210" s="48"/>
      <c r="P210" s="48"/>
    </row>
    <row r="211" spans="1:16" s="9" customFormat="1" x14ac:dyDescent="0.2">
      <c r="A211" s="48"/>
      <c r="D211" s="48"/>
      <c r="G211" s="48"/>
      <c r="H211" s="48"/>
      <c r="I211" s="48"/>
      <c r="J211" s="48"/>
      <c r="K211" s="48"/>
      <c r="L211" s="48"/>
      <c r="M211" s="48"/>
      <c r="N211" s="48"/>
      <c r="O211" s="48"/>
      <c r="P211" s="48"/>
    </row>
    <row r="212" spans="1:16" s="9" customFormat="1" x14ac:dyDescent="0.2">
      <c r="A212" s="48"/>
      <c r="D212" s="48"/>
      <c r="G212" s="48"/>
      <c r="H212" s="48"/>
      <c r="I212" s="48"/>
      <c r="J212" s="48"/>
      <c r="K212" s="48"/>
      <c r="L212" s="48"/>
      <c r="M212" s="48"/>
      <c r="N212" s="48"/>
      <c r="O212" s="48"/>
      <c r="P212" s="48"/>
    </row>
    <row r="213" spans="1:16" s="9" customFormat="1" x14ac:dyDescent="0.2">
      <c r="A213" s="48"/>
      <c r="D213" s="48"/>
      <c r="G213" s="48"/>
      <c r="H213" s="48"/>
      <c r="I213" s="48"/>
      <c r="J213" s="48"/>
      <c r="K213" s="48"/>
      <c r="L213" s="48"/>
      <c r="M213" s="48"/>
      <c r="N213" s="48"/>
      <c r="O213" s="48"/>
      <c r="P213" s="48"/>
    </row>
    <row r="214" spans="1:16" s="9" customFormat="1" x14ac:dyDescent="0.2">
      <c r="A214" s="48"/>
      <c r="D214" s="48"/>
      <c r="G214" s="48"/>
      <c r="H214" s="48"/>
      <c r="I214" s="48"/>
      <c r="J214" s="48"/>
      <c r="K214" s="48"/>
      <c r="L214" s="48"/>
      <c r="M214" s="48"/>
      <c r="N214" s="48"/>
      <c r="O214" s="48"/>
      <c r="P214" s="48"/>
    </row>
    <row r="215" spans="1:16" s="9" customFormat="1" x14ac:dyDescent="0.2">
      <c r="A215" s="48"/>
      <c r="D215" s="48"/>
      <c r="G215" s="48"/>
      <c r="H215" s="48"/>
      <c r="I215" s="48"/>
      <c r="J215" s="48"/>
      <c r="K215" s="48"/>
      <c r="L215" s="48"/>
      <c r="M215" s="48"/>
      <c r="N215" s="48"/>
      <c r="O215" s="48"/>
      <c r="P215" s="48"/>
    </row>
    <row r="216" spans="1:16" s="9" customFormat="1" x14ac:dyDescent="0.2">
      <c r="A216" s="48"/>
      <c r="D216" s="48"/>
      <c r="G216" s="48"/>
      <c r="H216" s="48"/>
      <c r="I216" s="48"/>
      <c r="J216" s="48"/>
      <c r="K216" s="48"/>
      <c r="L216" s="48"/>
      <c r="M216" s="48"/>
      <c r="N216" s="48"/>
      <c r="O216" s="48"/>
      <c r="P216" s="48"/>
    </row>
    <row r="217" spans="1:16" s="9" customFormat="1" x14ac:dyDescent="0.2">
      <c r="A217" s="48"/>
      <c r="D217" s="48"/>
      <c r="G217" s="48"/>
      <c r="H217" s="48"/>
      <c r="I217" s="48"/>
      <c r="J217" s="48"/>
      <c r="K217" s="48"/>
      <c r="L217" s="48"/>
      <c r="M217" s="48"/>
      <c r="N217" s="48"/>
      <c r="O217" s="48"/>
      <c r="P217" s="48"/>
    </row>
    <row r="218" spans="1:16" s="9" customFormat="1" x14ac:dyDescent="0.2">
      <c r="A218" s="48"/>
      <c r="D218" s="48"/>
      <c r="G218" s="48"/>
      <c r="H218" s="48"/>
      <c r="I218" s="48"/>
      <c r="J218" s="48"/>
      <c r="K218" s="48"/>
      <c r="L218" s="48"/>
      <c r="M218" s="48"/>
      <c r="N218" s="48"/>
      <c r="O218" s="48"/>
      <c r="P218" s="48"/>
    </row>
    <row r="219" spans="1:16" s="9" customFormat="1" x14ac:dyDescent="0.2">
      <c r="A219" s="48"/>
      <c r="D219" s="48"/>
      <c r="G219" s="48"/>
      <c r="H219" s="48"/>
      <c r="I219" s="48"/>
      <c r="J219" s="48"/>
      <c r="K219" s="48"/>
      <c r="L219" s="48"/>
      <c r="M219" s="48"/>
      <c r="N219" s="48"/>
      <c r="O219" s="48"/>
      <c r="P219" s="48"/>
    </row>
    <row r="220" spans="1:16" s="9" customFormat="1" x14ac:dyDescent="0.2">
      <c r="A220" s="48"/>
      <c r="D220" s="48"/>
      <c r="G220" s="48"/>
      <c r="H220" s="48"/>
      <c r="I220" s="48"/>
      <c r="J220" s="48"/>
      <c r="K220" s="48"/>
      <c r="L220" s="48"/>
      <c r="M220" s="48"/>
      <c r="N220" s="48"/>
      <c r="O220" s="48"/>
      <c r="P220" s="48"/>
    </row>
    <row r="221" spans="1:16" s="9" customFormat="1" x14ac:dyDescent="0.2">
      <c r="A221" s="48"/>
      <c r="D221" s="48"/>
      <c r="G221" s="48"/>
      <c r="H221" s="48"/>
      <c r="I221" s="48"/>
      <c r="J221" s="48"/>
      <c r="K221" s="48"/>
      <c r="L221" s="48"/>
      <c r="M221" s="48"/>
      <c r="N221" s="48"/>
      <c r="O221" s="48"/>
      <c r="P221" s="48"/>
    </row>
    <row r="222" spans="1:16" s="9" customFormat="1" x14ac:dyDescent="0.2">
      <c r="A222" s="48"/>
      <c r="D222" s="48"/>
      <c r="G222" s="48"/>
      <c r="H222" s="48"/>
      <c r="I222" s="48"/>
      <c r="J222" s="48"/>
      <c r="K222" s="48"/>
      <c r="L222" s="48"/>
      <c r="M222" s="48"/>
      <c r="N222" s="48"/>
      <c r="O222" s="48"/>
      <c r="P222" s="48"/>
    </row>
    <row r="223" spans="1:16" s="9" customFormat="1" x14ac:dyDescent="0.2">
      <c r="A223" s="48"/>
      <c r="D223" s="48"/>
      <c r="G223" s="48"/>
      <c r="H223" s="48"/>
      <c r="I223" s="48"/>
      <c r="J223" s="48"/>
      <c r="K223" s="48"/>
      <c r="L223" s="48"/>
      <c r="M223" s="48"/>
      <c r="N223" s="48"/>
      <c r="O223" s="48"/>
      <c r="P223" s="48"/>
    </row>
    <row r="224" spans="1:16" s="9" customFormat="1" x14ac:dyDescent="0.2">
      <c r="A224" s="48"/>
      <c r="D224" s="48"/>
      <c r="G224" s="48"/>
      <c r="H224" s="48"/>
      <c r="I224" s="48"/>
      <c r="J224" s="48"/>
      <c r="K224" s="48"/>
      <c r="L224" s="48"/>
      <c r="M224" s="48"/>
      <c r="N224" s="48"/>
      <c r="O224" s="48"/>
      <c r="P224" s="48"/>
    </row>
    <row r="225" spans="1:16" s="9" customFormat="1" x14ac:dyDescent="0.2">
      <c r="A225" s="48"/>
      <c r="D225" s="48"/>
      <c r="G225" s="48"/>
      <c r="H225" s="48"/>
      <c r="I225" s="48"/>
      <c r="J225" s="48"/>
      <c r="K225" s="48"/>
      <c r="L225" s="48"/>
      <c r="M225" s="48"/>
      <c r="N225" s="48"/>
      <c r="O225" s="48"/>
      <c r="P225" s="48"/>
    </row>
    <row r="226" spans="1:16" s="9" customFormat="1" x14ac:dyDescent="0.2">
      <c r="A226" s="48"/>
      <c r="D226" s="48"/>
      <c r="G226" s="48"/>
      <c r="H226" s="48"/>
      <c r="I226" s="48"/>
      <c r="J226" s="48"/>
      <c r="K226" s="48"/>
      <c r="L226" s="48"/>
      <c r="M226" s="48"/>
      <c r="N226" s="48"/>
      <c r="O226" s="48"/>
      <c r="P226" s="48"/>
    </row>
    <row r="227" spans="1:16" s="9" customFormat="1" x14ac:dyDescent="0.2">
      <c r="A227" s="48"/>
      <c r="D227" s="48"/>
      <c r="G227" s="48"/>
      <c r="H227" s="48"/>
      <c r="I227" s="48"/>
      <c r="J227" s="48"/>
      <c r="K227" s="48"/>
      <c r="L227" s="48"/>
      <c r="M227" s="48"/>
      <c r="N227" s="48"/>
      <c r="O227" s="48"/>
      <c r="P227" s="48"/>
    </row>
    <row r="228" spans="1:16" s="9" customFormat="1" x14ac:dyDescent="0.2">
      <c r="A228" s="48"/>
      <c r="D228" s="48"/>
      <c r="G228" s="48"/>
      <c r="H228" s="48"/>
      <c r="I228" s="48"/>
      <c r="J228" s="48"/>
      <c r="K228" s="48"/>
      <c r="L228" s="48"/>
      <c r="M228" s="48"/>
      <c r="N228" s="48"/>
      <c r="O228" s="48"/>
      <c r="P228" s="48"/>
    </row>
    <row r="229" spans="1:16" s="9" customFormat="1" x14ac:dyDescent="0.2">
      <c r="A229" s="48"/>
      <c r="D229" s="48"/>
      <c r="G229" s="48"/>
      <c r="H229" s="48"/>
      <c r="I229" s="48"/>
      <c r="J229" s="48"/>
      <c r="K229" s="48"/>
      <c r="L229" s="48"/>
      <c r="M229" s="48"/>
      <c r="N229" s="48"/>
      <c r="O229" s="48"/>
      <c r="P229" s="48"/>
    </row>
    <row r="230" spans="1:16" s="9" customFormat="1" x14ac:dyDescent="0.2">
      <c r="A230" s="48"/>
      <c r="D230" s="48"/>
      <c r="G230" s="48"/>
      <c r="H230" s="48"/>
      <c r="I230" s="48"/>
      <c r="J230" s="48"/>
      <c r="K230" s="48"/>
      <c r="L230" s="48"/>
      <c r="M230" s="48"/>
      <c r="N230" s="48"/>
      <c r="O230" s="48"/>
      <c r="P230" s="48"/>
    </row>
    <row r="231" spans="1:16" s="9" customFormat="1" x14ac:dyDescent="0.2">
      <c r="A231" s="48"/>
      <c r="D231" s="48"/>
      <c r="G231" s="48"/>
      <c r="H231" s="48"/>
      <c r="I231" s="48"/>
      <c r="J231" s="48"/>
      <c r="K231" s="48"/>
      <c r="L231" s="48"/>
      <c r="M231" s="48"/>
      <c r="N231" s="48"/>
      <c r="O231" s="48"/>
      <c r="P231" s="48"/>
    </row>
    <row r="232" spans="1:16" s="9" customFormat="1" x14ac:dyDescent="0.2">
      <c r="A232" s="48"/>
      <c r="D232" s="48"/>
      <c r="G232" s="48"/>
      <c r="H232" s="48"/>
      <c r="I232" s="48"/>
      <c r="J232" s="48"/>
      <c r="K232" s="48"/>
      <c r="L232" s="48"/>
      <c r="M232" s="48"/>
      <c r="N232" s="48"/>
      <c r="O232" s="48"/>
      <c r="P232" s="48"/>
    </row>
    <row r="233" spans="1:16" s="9" customFormat="1" x14ac:dyDescent="0.2">
      <c r="A233" s="48"/>
      <c r="D233" s="48"/>
      <c r="G233" s="48"/>
      <c r="H233" s="48"/>
      <c r="I233" s="48"/>
      <c r="J233" s="48"/>
      <c r="K233" s="48"/>
      <c r="L233" s="48"/>
      <c r="M233" s="48"/>
      <c r="N233" s="48"/>
      <c r="O233" s="48"/>
      <c r="P233" s="48"/>
    </row>
    <row r="234" spans="1:16" s="9" customFormat="1" x14ac:dyDescent="0.2">
      <c r="A234" s="48"/>
      <c r="D234" s="48"/>
      <c r="G234" s="48"/>
      <c r="H234" s="48"/>
      <c r="I234" s="48"/>
      <c r="J234" s="48"/>
      <c r="K234" s="48"/>
      <c r="L234" s="48"/>
      <c r="M234" s="48"/>
      <c r="N234" s="48"/>
      <c r="O234" s="48"/>
      <c r="P234" s="48"/>
    </row>
    <row r="235" spans="1:16" s="9" customFormat="1" x14ac:dyDescent="0.2">
      <c r="A235" s="48"/>
      <c r="D235" s="48"/>
      <c r="G235" s="48"/>
      <c r="H235" s="48"/>
      <c r="I235" s="48"/>
      <c r="J235" s="48"/>
      <c r="K235" s="48"/>
      <c r="L235" s="48"/>
      <c r="M235" s="48"/>
      <c r="N235" s="48"/>
      <c r="O235" s="48"/>
      <c r="P235" s="48"/>
    </row>
    <row r="236" spans="1:16" s="9" customFormat="1" x14ac:dyDescent="0.2">
      <c r="A236" s="48"/>
      <c r="D236" s="48"/>
      <c r="G236" s="48"/>
      <c r="H236" s="48"/>
      <c r="I236" s="48"/>
      <c r="J236" s="48"/>
      <c r="K236" s="48"/>
      <c r="L236" s="48"/>
      <c r="M236" s="48"/>
      <c r="N236" s="48"/>
      <c r="O236" s="48"/>
      <c r="P236" s="48"/>
    </row>
    <row r="237" spans="1:16" s="9" customFormat="1" x14ac:dyDescent="0.2">
      <c r="A237" s="48"/>
      <c r="D237" s="48"/>
      <c r="G237" s="48"/>
      <c r="H237" s="48"/>
      <c r="I237" s="48"/>
      <c r="J237" s="48"/>
      <c r="K237" s="48"/>
      <c r="L237" s="48"/>
      <c r="M237" s="48"/>
      <c r="N237" s="48"/>
      <c r="O237" s="48"/>
      <c r="P237" s="48"/>
    </row>
    <row r="238" spans="1:16" s="9" customFormat="1" x14ac:dyDescent="0.2">
      <c r="A238" s="48"/>
      <c r="D238" s="48"/>
      <c r="G238" s="48"/>
      <c r="H238" s="48"/>
      <c r="I238" s="48"/>
      <c r="J238" s="48"/>
      <c r="K238" s="48"/>
      <c r="L238" s="48"/>
      <c r="M238" s="48"/>
      <c r="N238" s="48"/>
      <c r="O238" s="48"/>
      <c r="P238" s="48"/>
    </row>
    <row r="239" spans="1:16" s="9" customFormat="1" x14ac:dyDescent="0.2">
      <c r="A239" s="48"/>
      <c r="D239" s="48"/>
      <c r="G239" s="48"/>
      <c r="H239" s="48"/>
      <c r="I239" s="48"/>
      <c r="J239" s="48"/>
      <c r="K239" s="48"/>
      <c r="L239" s="48"/>
      <c r="M239" s="48"/>
      <c r="N239" s="48"/>
      <c r="O239" s="48"/>
      <c r="P239" s="48"/>
    </row>
    <row r="240" spans="1:16" s="9" customFormat="1" x14ac:dyDescent="0.2">
      <c r="A240" s="48"/>
      <c r="D240" s="48"/>
      <c r="G240" s="48"/>
      <c r="H240" s="48"/>
      <c r="I240" s="48"/>
      <c r="J240" s="48"/>
      <c r="K240" s="48"/>
      <c r="L240" s="48"/>
      <c r="M240" s="48"/>
      <c r="N240" s="48"/>
      <c r="O240" s="48"/>
      <c r="P240" s="48"/>
    </row>
    <row r="241" spans="1:16" s="9" customFormat="1" x14ac:dyDescent="0.2">
      <c r="A241" s="48"/>
      <c r="D241" s="48"/>
      <c r="G241" s="48"/>
      <c r="H241" s="48"/>
      <c r="I241" s="48"/>
      <c r="J241" s="48"/>
      <c r="K241" s="48"/>
      <c r="L241" s="48"/>
      <c r="M241" s="48"/>
      <c r="N241" s="48"/>
      <c r="O241" s="48"/>
      <c r="P241" s="48"/>
    </row>
    <row r="242" spans="1:16" s="9" customFormat="1" x14ac:dyDescent="0.2">
      <c r="A242" s="48"/>
      <c r="D242" s="48"/>
      <c r="G242" s="48"/>
      <c r="H242" s="48"/>
      <c r="I242" s="48"/>
      <c r="J242" s="48"/>
      <c r="K242" s="48"/>
      <c r="L242" s="48"/>
      <c r="M242" s="48"/>
      <c r="N242" s="48"/>
      <c r="O242" s="48"/>
      <c r="P242" s="48"/>
    </row>
    <row r="243" spans="1:16" s="9" customFormat="1" x14ac:dyDescent="0.2">
      <c r="A243" s="48"/>
      <c r="D243" s="48"/>
      <c r="G243" s="48"/>
      <c r="H243" s="48"/>
      <c r="I243" s="48"/>
      <c r="J243" s="48"/>
      <c r="K243" s="48"/>
      <c r="L243" s="48"/>
      <c r="M243" s="48"/>
      <c r="N243" s="48"/>
      <c r="O243" s="48"/>
      <c r="P243" s="48"/>
    </row>
    <row r="244" spans="1:16" s="9" customFormat="1" x14ac:dyDescent="0.2">
      <c r="A244" s="48"/>
      <c r="D244" s="48"/>
      <c r="G244" s="48"/>
      <c r="H244" s="48"/>
      <c r="I244" s="48"/>
      <c r="J244" s="48"/>
      <c r="K244" s="48"/>
      <c r="L244" s="48"/>
      <c r="M244" s="48"/>
      <c r="N244" s="48"/>
      <c r="O244" s="48"/>
      <c r="P244" s="48"/>
    </row>
    <row r="245" spans="1:16" s="9" customFormat="1" x14ac:dyDescent="0.2">
      <c r="A245" s="48"/>
      <c r="D245" s="48"/>
      <c r="G245" s="48"/>
      <c r="H245" s="48"/>
      <c r="I245" s="48"/>
      <c r="J245" s="48"/>
      <c r="K245" s="48"/>
      <c r="L245" s="48"/>
      <c r="M245" s="48"/>
      <c r="N245" s="48"/>
      <c r="O245" s="48"/>
      <c r="P245" s="48"/>
    </row>
    <row r="246" spans="1:16" s="9" customFormat="1" x14ac:dyDescent="0.2">
      <c r="A246" s="48"/>
      <c r="D246" s="48"/>
      <c r="G246" s="48"/>
      <c r="H246" s="48"/>
      <c r="I246" s="48"/>
      <c r="J246" s="48"/>
      <c r="K246" s="48"/>
      <c r="L246" s="48"/>
      <c r="M246" s="48"/>
      <c r="N246" s="48"/>
      <c r="O246" s="48"/>
      <c r="P246" s="48"/>
    </row>
    <row r="247" spans="1:16" s="9" customFormat="1" x14ac:dyDescent="0.2">
      <c r="A247" s="48"/>
      <c r="D247" s="48"/>
      <c r="G247" s="48"/>
      <c r="H247" s="48"/>
      <c r="I247" s="48"/>
      <c r="J247" s="48"/>
      <c r="K247" s="48"/>
      <c r="L247" s="48"/>
      <c r="M247" s="48"/>
      <c r="N247" s="48"/>
      <c r="O247" s="48"/>
      <c r="P247" s="48"/>
    </row>
    <row r="248" spans="1:16" s="9" customFormat="1" x14ac:dyDescent="0.2">
      <c r="A248" s="48"/>
      <c r="D248" s="48"/>
      <c r="G248" s="48"/>
      <c r="H248" s="48"/>
      <c r="I248" s="48"/>
      <c r="J248" s="48"/>
      <c r="K248" s="48"/>
      <c r="L248" s="48"/>
      <c r="M248" s="48"/>
      <c r="N248" s="48"/>
      <c r="O248" s="48"/>
      <c r="P248" s="48"/>
    </row>
    <row r="249" spans="1:16" s="9" customFormat="1" x14ac:dyDescent="0.2">
      <c r="A249" s="48"/>
      <c r="D249" s="48"/>
      <c r="G249" s="48"/>
      <c r="H249" s="48"/>
      <c r="I249" s="48"/>
      <c r="J249" s="48"/>
      <c r="K249" s="48"/>
      <c r="L249" s="48"/>
      <c r="M249" s="48"/>
      <c r="N249" s="48"/>
      <c r="O249" s="48"/>
      <c r="P249" s="48"/>
    </row>
    <row r="250" spans="1:16" s="9" customFormat="1" x14ac:dyDescent="0.2">
      <c r="A250" s="48"/>
      <c r="D250" s="48"/>
      <c r="G250" s="48"/>
      <c r="H250" s="48"/>
      <c r="I250" s="48"/>
      <c r="J250" s="48"/>
      <c r="K250" s="48"/>
      <c r="L250" s="48"/>
      <c r="M250" s="48"/>
      <c r="N250" s="48"/>
      <c r="O250" s="48"/>
      <c r="P250" s="48"/>
    </row>
    <row r="251" spans="1:16" s="9" customFormat="1" x14ac:dyDescent="0.2">
      <c r="A251" s="48"/>
      <c r="D251" s="48"/>
      <c r="G251" s="48"/>
      <c r="H251" s="48"/>
      <c r="I251" s="48"/>
      <c r="J251" s="48"/>
      <c r="K251" s="48"/>
      <c r="L251" s="48"/>
      <c r="M251" s="48"/>
      <c r="N251" s="48"/>
      <c r="O251" s="48"/>
      <c r="P251" s="48"/>
    </row>
    <row r="252" spans="1:16" s="9" customFormat="1" x14ac:dyDescent="0.2">
      <c r="A252" s="48"/>
      <c r="D252" s="48"/>
      <c r="G252" s="48"/>
      <c r="H252" s="48"/>
      <c r="I252" s="48"/>
      <c r="J252" s="48"/>
      <c r="K252" s="48"/>
      <c r="L252" s="48"/>
      <c r="M252" s="48"/>
      <c r="N252" s="48"/>
      <c r="O252" s="48"/>
      <c r="P252" s="48"/>
    </row>
    <row r="253" spans="1:16" s="9" customFormat="1" x14ac:dyDescent="0.2">
      <c r="A253" s="48"/>
      <c r="D253" s="48"/>
      <c r="G253" s="48"/>
      <c r="H253" s="48"/>
      <c r="I253" s="48"/>
      <c r="J253" s="48"/>
      <c r="K253" s="48"/>
      <c r="L253" s="48"/>
      <c r="M253" s="48"/>
      <c r="N253" s="48"/>
      <c r="O253" s="48"/>
      <c r="P253" s="48"/>
    </row>
    <row r="254" spans="1:16" s="9" customFormat="1" x14ac:dyDescent="0.2">
      <c r="A254" s="48"/>
      <c r="D254" s="48"/>
      <c r="G254" s="48"/>
      <c r="H254" s="48"/>
      <c r="I254" s="48"/>
      <c r="J254" s="48"/>
      <c r="K254" s="48"/>
      <c r="L254" s="48"/>
      <c r="M254" s="48"/>
      <c r="N254" s="48"/>
      <c r="O254" s="48"/>
      <c r="P254" s="48"/>
    </row>
  </sheetData>
  <sheetProtection algorithmName="SHA-512" hashValue="BURQjrTkCkVKvu+qryK/bWi4CXwsDf9moAlGBwSmeaumgL/8zZOcbKmeZ52yIwlQE6cj6Ij740prOqTVtpLj6A==" saltValue="p2AzFBqko854+w/Jwt4ozQ==" spinCount="100000" sheet="1" objects="1" scenarios="1" formatRows="0" insertRows="0"/>
  <dataConsolidate/>
  <mergeCells count="4">
    <mergeCell ref="B4:F4"/>
    <mergeCell ref="B40:C40"/>
    <mergeCell ref="B3:F3"/>
    <mergeCell ref="B2:F2"/>
  </mergeCells>
  <dataValidations count="1">
    <dataValidation type="decimal" allowBlank="1" showInputMessage="1" showErrorMessage="1" errorTitle="ATTENZIONE" error="Nella cella è possibile inserire solo un valore numerico" sqref="C65551:D65560 IV65551:IW65560 SR65551:SS65560 ACN65551:ACO65560 AMJ65551:AMK65560 AWF65551:AWG65560 BGB65551:BGC65560 BPX65551:BPY65560 BZT65551:BZU65560 CJP65551:CJQ65560 CTL65551:CTM65560 DDH65551:DDI65560 DND65551:DNE65560 DWZ65551:DXA65560 EGV65551:EGW65560 EQR65551:EQS65560 FAN65551:FAO65560 FKJ65551:FKK65560 FUF65551:FUG65560 GEB65551:GEC65560 GNX65551:GNY65560 GXT65551:GXU65560 HHP65551:HHQ65560 HRL65551:HRM65560 IBH65551:IBI65560 ILD65551:ILE65560 IUZ65551:IVA65560 JEV65551:JEW65560 JOR65551:JOS65560 JYN65551:JYO65560 KIJ65551:KIK65560 KSF65551:KSG65560 LCB65551:LCC65560 LLX65551:LLY65560 LVT65551:LVU65560 MFP65551:MFQ65560 MPL65551:MPM65560 MZH65551:MZI65560 NJD65551:NJE65560 NSZ65551:NTA65560 OCV65551:OCW65560 OMR65551:OMS65560 OWN65551:OWO65560 PGJ65551:PGK65560 PQF65551:PQG65560 QAB65551:QAC65560 QJX65551:QJY65560 QTT65551:QTU65560 RDP65551:RDQ65560 RNL65551:RNM65560 RXH65551:RXI65560 SHD65551:SHE65560 SQZ65551:SRA65560 TAV65551:TAW65560 TKR65551:TKS65560 TUN65551:TUO65560 UEJ65551:UEK65560 UOF65551:UOG65560 UYB65551:UYC65560 VHX65551:VHY65560 VRT65551:VRU65560 WBP65551:WBQ65560 WLL65551:WLM65560 WVH65551:WVI65560 C131087:D131096 IV131087:IW131096 SR131087:SS131096 ACN131087:ACO131096 AMJ131087:AMK131096 AWF131087:AWG131096 BGB131087:BGC131096 BPX131087:BPY131096 BZT131087:BZU131096 CJP131087:CJQ131096 CTL131087:CTM131096 DDH131087:DDI131096 DND131087:DNE131096 DWZ131087:DXA131096 EGV131087:EGW131096 EQR131087:EQS131096 FAN131087:FAO131096 FKJ131087:FKK131096 FUF131087:FUG131096 GEB131087:GEC131096 GNX131087:GNY131096 GXT131087:GXU131096 HHP131087:HHQ131096 HRL131087:HRM131096 IBH131087:IBI131096 ILD131087:ILE131096 IUZ131087:IVA131096 JEV131087:JEW131096 JOR131087:JOS131096 JYN131087:JYO131096 KIJ131087:KIK131096 KSF131087:KSG131096 LCB131087:LCC131096 LLX131087:LLY131096 LVT131087:LVU131096 MFP131087:MFQ131096 MPL131087:MPM131096 MZH131087:MZI131096 NJD131087:NJE131096 NSZ131087:NTA131096 OCV131087:OCW131096 OMR131087:OMS131096 OWN131087:OWO131096 PGJ131087:PGK131096 PQF131087:PQG131096 QAB131087:QAC131096 QJX131087:QJY131096 QTT131087:QTU131096 RDP131087:RDQ131096 RNL131087:RNM131096 RXH131087:RXI131096 SHD131087:SHE131096 SQZ131087:SRA131096 TAV131087:TAW131096 TKR131087:TKS131096 TUN131087:TUO131096 UEJ131087:UEK131096 UOF131087:UOG131096 UYB131087:UYC131096 VHX131087:VHY131096 VRT131087:VRU131096 WBP131087:WBQ131096 WLL131087:WLM131096 WVH131087:WVI131096 C196623:D196632 IV196623:IW196632 SR196623:SS196632 ACN196623:ACO196632 AMJ196623:AMK196632 AWF196623:AWG196632 BGB196623:BGC196632 BPX196623:BPY196632 BZT196623:BZU196632 CJP196623:CJQ196632 CTL196623:CTM196632 DDH196623:DDI196632 DND196623:DNE196632 DWZ196623:DXA196632 EGV196623:EGW196632 EQR196623:EQS196632 FAN196623:FAO196632 FKJ196623:FKK196632 FUF196623:FUG196632 GEB196623:GEC196632 GNX196623:GNY196632 GXT196623:GXU196632 HHP196623:HHQ196632 HRL196623:HRM196632 IBH196623:IBI196632 ILD196623:ILE196632 IUZ196623:IVA196632 JEV196623:JEW196632 JOR196623:JOS196632 JYN196623:JYO196632 KIJ196623:KIK196632 KSF196623:KSG196632 LCB196623:LCC196632 LLX196623:LLY196632 LVT196623:LVU196632 MFP196623:MFQ196632 MPL196623:MPM196632 MZH196623:MZI196632 NJD196623:NJE196632 NSZ196623:NTA196632 OCV196623:OCW196632 OMR196623:OMS196632 OWN196623:OWO196632 PGJ196623:PGK196632 PQF196623:PQG196632 QAB196623:QAC196632 QJX196623:QJY196632 QTT196623:QTU196632 RDP196623:RDQ196632 RNL196623:RNM196632 RXH196623:RXI196632 SHD196623:SHE196632 SQZ196623:SRA196632 TAV196623:TAW196632 TKR196623:TKS196632 TUN196623:TUO196632 UEJ196623:UEK196632 UOF196623:UOG196632 UYB196623:UYC196632 VHX196623:VHY196632 VRT196623:VRU196632 WBP196623:WBQ196632 WLL196623:WLM196632 WVH196623:WVI196632 C262159:D262168 IV262159:IW262168 SR262159:SS262168 ACN262159:ACO262168 AMJ262159:AMK262168 AWF262159:AWG262168 BGB262159:BGC262168 BPX262159:BPY262168 BZT262159:BZU262168 CJP262159:CJQ262168 CTL262159:CTM262168 DDH262159:DDI262168 DND262159:DNE262168 DWZ262159:DXA262168 EGV262159:EGW262168 EQR262159:EQS262168 FAN262159:FAO262168 FKJ262159:FKK262168 FUF262159:FUG262168 GEB262159:GEC262168 GNX262159:GNY262168 GXT262159:GXU262168 HHP262159:HHQ262168 HRL262159:HRM262168 IBH262159:IBI262168 ILD262159:ILE262168 IUZ262159:IVA262168 JEV262159:JEW262168 JOR262159:JOS262168 JYN262159:JYO262168 KIJ262159:KIK262168 KSF262159:KSG262168 LCB262159:LCC262168 LLX262159:LLY262168 LVT262159:LVU262168 MFP262159:MFQ262168 MPL262159:MPM262168 MZH262159:MZI262168 NJD262159:NJE262168 NSZ262159:NTA262168 OCV262159:OCW262168 OMR262159:OMS262168 OWN262159:OWO262168 PGJ262159:PGK262168 PQF262159:PQG262168 QAB262159:QAC262168 QJX262159:QJY262168 QTT262159:QTU262168 RDP262159:RDQ262168 RNL262159:RNM262168 RXH262159:RXI262168 SHD262159:SHE262168 SQZ262159:SRA262168 TAV262159:TAW262168 TKR262159:TKS262168 TUN262159:TUO262168 UEJ262159:UEK262168 UOF262159:UOG262168 UYB262159:UYC262168 VHX262159:VHY262168 VRT262159:VRU262168 WBP262159:WBQ262168 WLL262159:WLM262168 WVH262159:WVI262168 C327695:D327704 IV327695:IW327704 SR327695:SS327704 ACN327695:ACO327704 AMJ327695:AMK327704 AWF327695:AWG327704 BGB327695:BGC327704 BPX327695:BPY327704 BZT327695:BZU327704 CJP327695:CJQ327704 CTL327695:CTM327704 DDH327695:DDI327704 DND327695:DNE327704 DWZ327695:DXA327704 EGV327695:EGW327704 EQR327695:EQS327704 FAN327695:FAO327704 FKJ327695:FKK327704 FUF327695:FUG327704 GEB327695:GEC327704 GNX327695:GNY327704 GXT327695:GXU327704 HHP327695:HHQ327704 HRL327695:HRM327704 IBH327695:IBI327704 ILD327695:ILE327704 IUZ327695:IVA327704 JEV327695:JEW327704 JOR327695:JOS327704 JYN327695:JYO327704 KIJ327695:KIK327704 KSF327695:KSG327704 LCB327695:LCC327704 LLX327695:LLY327704 LVT327695:LVU327704 MFP327695:MFQ327704 MPL327695:MPM327704 MZH327695:MZI327704 NJD327695:NJE327704 NSZ327695:NTA327704 OCV327695:OCW327704 OMR327695:OMS327704 OWN327695:OWO327704 PGJ327695:PGK327704 PQF327695:PQG327704 QAB327695:QAC327704 QJX327695:QJY327704 QTT327695:QTU327704 RDP327695:RDQ327704 RNL327695:RNM327704 RXH327695:RXI327704 SHD327695:SHE327704 SQZ327695:SRA327704 TAV327695:TAW327704 TKR327695:TKS327704 TUN327695:TUO327704 UEJ327695:UEK327704 UOF327695:UOG327704 UYB327695:UYC327704 VHX327695:VHY327704 VRT327695:VRU327704 WBP327695:WBQ327704 WLL327695:WLM327704 WVH327695:WVI327704 C393231:D393240 IV393231:IW393240 SR393231:SS393240 ACN393231:ACO393240 AMJ393231:AMK393240 AWF393231:AWG393240 BGB393231:BGC393240 BPX393231:BPY393240 BZT393231:BZU393240 CJP393231:CJQ393240 CTL393231:CTM393240 DDH393231:DDI393240 DND393231:DNE393240 DWZ393231:DXA393240 EGV393231:EGW393240 EQR393231:EQS393240 FAN393231:FAO393240 FKJ393231:FKK393240 FUF393231:FUG393240 GEB393231:GEC393240 GNX393231:GNY393240 GXT393231:GXU393240 HHP393231:HHQ393240 HRL393231:HRM393240 IBH393231:IBI393240 ILD393231:ILE393240 IUZ393231:IVA393240 JEV393231:JEW393240 JOR393231:JOS393240 JYN393231:JYO393240 KIJ393231:KIK393240 KSF393231:KSG393240 LCB393231:LCC393240 LLX393231:LLY393240 LVT393231:LVU393240 MFP393231:MFQ393240 MPL393231:MPM393240 MZH393231:MZI393240 NJD393231:NJE393240 NSZ393231:NTA393240 OCV393231:OCW393240 OMR393231:OMS393240 OWN393231:OWO393240 PGJ393231:PGK393240 PQF393231:PQG393240 QAB393231:QAC393240 QJX393231:QJY393240 QTT393231:QTU393240 RDP393231:RDQ393240 RNL393231:RNM393240 RXH393231:RXI393240 SHD393231:SHE393240 SQZ393231:SRA393240 TAV393231:TAW393240 TKR393231:TKS393240 TUN393231:TUO393240 UEJ393231:UEK393240 UOF393231:UOG393240 UYB393231:UYC393240 VHX393231:VHY393240 VRT393231:VRU393240 WBP393231:WBQ393240 WLL393231:WLM393240 WVH393231:WVI393240 C458767:D458776 IV458767:IW458776 SR458767:SS458776 ACN458767:ACO458776 AMJ458767:AMK458776 AWF458767:AWG458776 BGB458767:BGC458776 BPX458767:BPY458776 BZT458767:BZU458776 CJP458767:CJQ458776 CTL458767:CTM458776 DDH458767:DDI458776 DND458767:DNE458776 DWZ458767:DXA458776 EGV458767:EGW458776 EQR458767:EQS458776 FAN458767:FAO458776 FKJ458767:FKK458776 FUF458767:FUG458776 GEB458767:GEC458776 GNX458767:GNY458776 GXT458767:GXU458776 HHP458767:HHQ458776 HRL458767:HRM458776 IBH458767:IBI458776 ILD458767:ILE458776 IUZ458767:IVA458776 JEV458767:JEW458776 JOR458767:JOS458776 JYN458767:JYO458776 KIJ458767:KIK458776 KSF458767:KSG458776 LCB458767:LCC458776 LLX458767:LLY458776 LVT458767:LVU458776 MFP458767:MFQ458776 MPL458767:MPM458776 MZH458767:MZI458776 NJD458767:NJE458776 NSZ458767:NTA458776 OCV458767:OCW458776 OMR458767:OMS458776 OWN458767:OWO458776 PGJ458767:PGK458776 PQF458767:PQG458776 QAB458767:QAC458776 QJX458767:QJY458776 QTT458767:QTU458776 RDP458767:RDQ458776 RNL458767:RNM458776 RXH458767:RXI458776 SHD458767:SHE458776 SQZ458767:SRA458776 TAV458767:TAW458776 TKR458767:TKS458776 TUN458767:TUO458776 UEJ458767:UEK458776 UOF458767:UOG458776 UYB458767:UYC458776 VHX458767:VHY458776 VRT458767:VRU458776 WBP458767:WBQ458776 WLL458767:WLM458776 WVH458767:WVI458776 C524303:D524312 IV524303:IW524312 SR524303:SS524312 ACN524303:ACO524312 AMJ524303:AMK524312 AWF524303:AWG524312 BGB524303:BGC524312 BPX524303:BPY524312 BZT524303:BZU524312 CJP524303:CJQ524312 CTL524303:CTM524312 DDH524303:DDI524312 DND524303:DNE524312 DWZ524303:DXA524312 EGV524303:EGW524312 EQR524303:EQS524312 FAN524303:FAO524312 FKJ524303:FKK524312 FUF524303:FUG524312 GEB524303:GEC524312 GNX524303:GNY524312 GXT524303:GXU524312 HHP524303:HHQ524312 HRL524303:HRM524312 IBH524303:IBI524312 ILD524303:ILE524312 IUZ524303:IVA524312 JEV524303:JEW524312 JOR524303:JOS524312 JYN524303:JYO524312 KIJ524303:KIK524312 KSF524303:KSG524312 LCB524303:LCC524312 LLX524303:LLY524312 LVT524303:LVU524312 MFP524303:MFQ524312 MPL524303:MPM524312 MZH524303:MZI524312 NJD524303:NJE524312 NSZ524303:NTA524312 OCV524303:OCW524312 OMR524303:OMS524312 OWN524303:OWO524312 PGJ524303:PGK524312 PQF524303:PQG524312 QAB524303:QAC524312 QJX524303:QJY524312 QTT524303:QTU524312 RDP524303:RDQ524312 RNL524303:RNM524312 RXH524303:RXI524312 SHD524303:SHE524312 SQZ524303:SRA524312 TAV524303:TAW524312 TKR524303:TKS524312 TUN524303:TUO524312 UEJ524303:UEK524312 UOF524303:UOG524312 UYB524303:UYC524312 VHX524303:VHY524312 VRT524303:VRU524312 WBP524303:WBQ524312 WLL524303:WLM524312 WVH524303:WVI524312 C589839:D589848 IV589839:IW589848 SR589839:SS589848 ACN589839:ACO589848 AMJ589839:AMK589848 AWF589839:AWG589848 BGB589839:BGC589848 BPX589839:BPY589848 BZT589839:BZU589848 CJP589839:CJQ589848 CTL589839:CTM589848 DDH589839:DDI589848 DND589839:DNE589848 DWZ589839:DXA589848 EGV589839:EGW589848 EQR589839:EQS589848 FAN589839:FAO589848 FKJ589839:FKK589848 FUF589839:FUG589848 GEB589839:GEC589848 GNX589839:GNY589848 GXT589839:GXU589848 HHP589839:HHQ589848 HRL589839:HRM589848 IBH589839:IBI589848 ILD589839:ILE589848 IUZ589839:IVA589848 JEV589839:JEW589848 JOR589839:JOS589848 JYN589839:JYO589848 KIJ589839:KIK589848 KSF589839:KSG589848 LCB589839:LCC589848 LLX589839:LLY589848 LVT589839:LVU589848 MFP589839:MFQ589848 MPL589839:MPM589848 MZH589839:MZI589848 NJD589839:NJE589848 NSZ589839:NTA589848 OCV589839:OCW589848 OMR589839:OMS589848 OWN589839:OWO589848 PGJ589839:PGK589848 PQF589839:PQG589848 QAB589839:QAC589848 QJX589839:QJY589848 QTT589839:QTU589848 RDP589839:RDQ589848 RNL589839:RNM589848 RXH589839:RXI589848 SHD589839:SHE589848 SQZ589839:SRA589848 TAV589839:TAW589848 TKR589839:TKS589848 TUN589839:TUO589848 UEJ589839:UEK589848 UOF589839:UOG589848 UYB589839:UYC589848 VHX589839:VHY589848 VRT589839:VRU589848 WBP589839:WBQ589848 WLL589839:WLM589848 WVH589839:WVI589848 C655375:D655384 IV655375:IW655384 SR655375:SS655384 ACN655375:ACO655384 AMJ655375:AMK655384 AWF655375:AWG655384 BGB655375:BGC655384 BPX655375:BPY655384 BZT655375:BZU655384 CJP655375:CJQ655384 CTL655375:CTM655384 DDH655375:DDI655384 DND655375:DNE655384 DWZ655375:DXA655384 EGV655375:EGW655384 EQR655375:EQS655384 FAN655375:FAO655384 FKJ655375:FKK655384 FUF655375:FUG655384 GEB655375:GEC655384 GNX655375:GNY655384 GXT655375:GXU655384 HHP655375:HHQ655384 HRL655375:HRM655384 IBH655375:IBI655384 ILD655375:ILE655384 IUZ655375:IVA655384 JEV655375:JEW655384 JOR655375:JOS655384 JYN655375:JYO655384 KIJ655375:KIK655384 KSF655375:KSG655384 LCB655375:LCC655384 LLX655375:LLY655384 LVT655375:LVU655384 MFP655375:MFQ655384 MPL655375:MPM655384 MZH655375:MZI655384 NJD655375:NJE655384 NSZ655375:NTA655384 OCV655375:OCW655384 OMR655375:OMS655384 OWN655375:OWO655384 PGJ655375:PGK655384 PQF655375:PQG655384 QAB655375:QAC655384 QJX655375:QJY655384 QTT655375:QTU655384 RDP655375:RDQ655384 RNL655375:RNM655384 RXH655375:RXI655384 SHD655375:SHE655384 SQZ655375:SRA655384 TAV655375:TAW655384 TKR655375:TKS655384 TUN655375:TUO655384 UEJ655375:UEK655384 UOF655375:UOG655384 UYB655375:UYC655384 VHX655375:VHY655384 VRT655375:VRU655384 WBP655375:WBQ655384 WLL655375:WLM655384 WVH655375:WVI655384 C720911:D720920 IV720911:IW720920 SR720911:SS720920 ACN720911:ACO720920 AMJ720911:AMK720920 AWF720911:AWG720920 BGB720911:BGC720920 BPX720911:BPY720920 BZT720911:BZU720920 CJP720911:CJQ720920 CTL720911:CTM720920 DDH720911:DDI720920 DND720911:DNE720920 DWZ720911:DXA720920 EGV720911:EGW720920 EQR720911:EQS720920 FAN720911:FAO720920 FKJ720911:FKK720920 FUF720911:FUG720920 GEB720911:GEC720920 GNX720911:GNY720920 GXT720911:GXU720920 HHP720911:HHQ720920 HRL720911:HRM720920 IBH720911:IBI720920 ILD720911:ILE720920 IUZ720911:IVA720920 JEV720911:JEW720920 JOR720911:JOS720920 JYN720911:JYO720920 KIJ720911:KIK720920 KSF720911:KSG720920 LCB720911:LCC720920 LLX720911:LLY720920 LVT720911:LVU720920 MFP720911:MFQ720920 MPL720911:MPM720920 MZH720911:MZI720920 NJD720911:NJE720920 NSZ720911:NTA720920 OCV720911:OCW720920 OMR720911:OMS720920 OWN720911:OWO720920 PGJ720911:PGK720920 PQF720911:PQG720920 QAB720911:QAC720920 QJX720911:QJY720920 QTT720911:QTU720920 RDP720911:RDQ720920 RNL720911:RNM720920 RXH720911:RXI720920 SHD720911:SHE720920 SQZ720911:SRA720920 TAV720911:TAW720920 TKR720911:TKS720920 TUN720911:TUO720920 UEJ720911:UEK720920 UOF720911:UOG720920 UYB720911:UYC720920 VHX720911:VHY720920 VRT720911:VRU720920 WBP720911:WBQ720920 WLL720911:WLM720920 WVH720911:WVI720920 C786447:D786456 IV786447:IW786456 SR786447:SS786456 ACN786447:ACO786456 AMJ786447:AMK786456 AWF786447:AWG786456 BGB786447:BGC786456 BPX786447:BPY786456 BZT786447:BZU786456 CJP786447:CJQ786456 CTL786447:CTM786456 DDH786447:DDI786456 DND786447:DNE786456 DWZ786447:DXA786456 EGV786447:EGW786456 EQR786447:EQS786456 FAN786447:FAO786456 FKJ786447:FKK786456 FUF786447:FUG786456 GEB786447:GEC786456 GNX786447:GNY786456 GXT786447:GXU786456 HHP786447:HHQ786456 HRL786447:HRM786456 IBH786447:IBI786456 ILD786447:ILE786456 IUZ786447:IVA786456 JEV786447:JEW786456 JOR786447:JOS786456 JYN786447:JYO786456 KIJ786447:KIK786456 KSF786447:KSG786456 LCB786447:LCC786456 LLX786447:LLY786456 LVT786447:LVU786456 MFP786447:MFQ786456 MPL786447:MPM786456 MZH786447:MZI786456 NJD786447:NJE786456 NSZ786447:NTA786456 OCV786447:OCW786456 OMR786447:OMS786456 OWN786447:OWO786456 PGJ786447:PGK786456 PQF786447:PQG786456 QAB786447:QAC786456 QJX786447:QJY786456 QTT786447:QTU786456 RDP786447:RDQ786456 RNL786447:RNM786456 RXH786447:RXI786456 SHD786447:SHE786456 SQZ786447:SRA786456 TAV786447:TAW786456 TKR786447:TKS786456 TUN786447:TUO786456 UEJ786447:UEK786456 UOF786447:UOG786456 UYB786447:UYC786456 VHX786447:VHY786456 VRT786447:VRU786456 WBP786447:WBQ786456 WLL786447:WLM786456 WVH786447:WVI786456 C851983:D851992 IV851983:IW851992 SR851983:SS851992 ACN851983:ACO851992 AMJ851983:AMK851992 AWF851983:AWG851992 BGB851983:BGC851992 BPX851983:BPY851992 BZT851983:BZU851992 CJP851983:CJQ851992 CTL851983:CTM851992 DDH851983:DDI851992 DND851983:DNE851992 DWZ851983:DXA851992 EGV851983:EGW851992 EQR851983:EQS851992 FAN851983:FAO851992 FKJ851983:FKK851992 FUF851983:FUG851992 GEB851983:GEC851992 GNX851983:GNY851992 GXT851983:GXU851992 HHP851983:HHQ851992 HRL851983:HRM851992 IBH851983:IBI851992 ILD851983:ILE851992 IUZ851983:IVA851992 JEV851983:JEW851992 JOR851983:JOS851992 JYN851983:JYO851992 KIJ851983:KIK851992 KSF851983:KSG851992 LCB851983:LCC851992 LLX851983:LLY851992 LVT851983:LVU851992 MFP851983:MFQ851992 MPL851983:MPM851992 MZH851983:MZI851992 NJD851983:NJE851992 NSZ851983:NTA851992 OCV851983:OCW851992 OMR851983:OMS851992 OWN851983:OWO851992 PGJ851983:PGK851992 PQF851983:PQG851992 QAB851983:QAC851992 QJX851983:QJY851992 QTT851983:QTU851992 RDP851983:RDQ851992 RNL851983:RNM851992 RXH851983:RXI851992 SHD851983:SHE851992 SQZ851983:SRA851992 TAV851983:TAW851992 TKR851983:TKS851992 TUN851983:TUO851992 UEJ851983:UEK851992 UOF851983:UOG851992 UYB851983:UYC851992 VHX851983:VHY851992 VRT851983:VRU851992 WBP851983:WBQ851992 WLL851983:WLM851992 WVH851983:WVI851992 C917519:D917528 IV917519:IW917528 SR917519:SS917528 ACN917519:ACO917528 AMJ917519:AMK917528 AWF917519:AWG917528 BGB917519:BGC917528 BPX917519:BPY917528 BZT917519:BZU917528 CJP917519:CJQ917528 CTL917519:CTM917528 DDH917519:DDI917528 DND917519:DNE917528 DWZ917519:DXA917528 EGV917519:EGW917528 EQR917519:EQS917528 FAN917519:FAO917528 FKJ917519:FKK917528 FUF917519:FUG917528 GEB917519:GEC917528 GNX917519:GNY917528 GXT917519:GXU917528 HHP917519:HHQ917528 HRL917519:HRM917528 IBH917519:IBI917528 ILD917519:ILE917528 IUZ917519:IVA917528 JEV917519:JEW917528 JOR917519:JOS917528 JYN917519:JYO917528 KIJ917519:KIK917528 KSF917519:KSG917528 LCB917519:LCC917528 LLX917519:LLY917528 LVT917519:LVU917528 MFP917519:MFQ917528 MPL917519:MPM917528 MZH917519:MZI917528 NJD917519:NJE917528 NSZ917519:NTA917528 OCV917519:OCW917528 OMR917519:OMS917528 OWN917519:OWO917528 PGJ917519:PGK917528 PQF917519:PQG917528 QAB917519:QAC917528 QJX917519:QJY917528 QTT917519:QTU917528 RDP917519:RDQ917528 RNL917519:RNM917528 RXH917519:RXI917528 SHD917519:SHE917528 SQZ917519:SRA917528 TAV917519:TAW917528 TKR917519:TKS917528 TUN917519:TUO917528 UEJ917519:UEK917528 UOF917519:UOG917528 UYB917519:UYC917528 VHX917519:VHY917528 VRT917519:VRU917528 WBP917519:WBQ917528 WLL917519:WLM917528 WVH917519:WVI917528 C983055:D983064 IV983055:IW983064 SR983055:SS983064 ACN983055:ACO983064 AMJ983055:AMK983064 AWF983055:AWG983064 BGB983055:BGC983064 BPX983055:BPY983064 BZT983055:BZU983064 CJP983055:CJQ983064 CTL983055:CTM983064 DDH983055:DDI983064 DND983055:DNE983064 DWZ983055:DXA983064 EGV983055:EGW983064 EQR983055:EQS983064 FAN983055:FAO983064 FKJ983055:FKK983064 FUF983055:FUG983064 GEB983055:GEC983064 GNX983055:GNY983064 GXT983055:GXU983064 HHP983055:HHQ983064 HRL983055:HRM983064 IBH983055:IBI983064 ILD983055:ILE983064 IUZ983055:IVA983064 JEV983055:JEW983064 JOR983055:JOS983064 JYN983055:JYO983064 KIJ983055:KIK983064 KSF983055:KSG983064 LCB983055:LCC983064 LLX983055:LLY983064 LVT983055:LVU983064 MFP983055:MFQ983064 MPL983055:MPM983064 MZH983055:MZI983064 NJD983055:NJE983064 NSZ983055:NTA983064 OCV983055:OCW983064 OMR983055:OMS983064 OWN983055:OWO983064 PGJ983055:PGK983064 PQF983055:PQG983064 QAB983055:QAC983064 QJX983055:QJY983064 QTT983055:QTU983064 RDP983055:RDQ983064 RNL983055:RNM983064 RXH983055:RXI983064 SHD983055:SHE983064 SQZ983055:SRA983064 TAV983055:TAW983064 TKR983055:TKS983064 TUN983055:TUO983064 UEJ983055:UEK983064 UOF983055:UOG983064 UYB983055:UYC983064 VHX983055:VHY983064 VRT983055:VRU983064 WBP983055:WBQ983064 WLL983055:WLM983064 WVH983055:WVI983064 F39 IV29:IW39 SR29:SS39 ACN29:ACO39 AMJ29:AMK39 AWF29:AWG39 BGB29:BGC39 BPX29:BPY39 BZT29:BZU39 CJP29:CJQ39 CTL29:CTM39 DDH29:DDI39 DND29:DNE39 DWZ29:DXA39 EGV29:EGW39 EQR29:EQS39 FAN29:FAO39 FKJ29:FKK39 FUF29:FUG39 GEB29:GEC39 GNX29:GNY39 GXT29:GXU39 HHP29:HHQ39 HRL29:HRM39 IBH29:IBI39 ILD29:ILE39 IUZ29:IVA39 JEV29:JEW39 JOR29:JOS39 JYN29:JYO39 KIJ29:KIK39 KSF29:KSG39 LCB29:LCC39 LLX29:LLY39 LVT29:LVU39 MFP29:MFQ39 MPL29:MPM39 MZH29:MZI39 NJD29:NJE39 NSZ29:NTA39 OCV29:OCW39 OMR29:OMS39 OWN29:OWO39 PGJ29:PGK39 PQF29:PQG39 QAB29:QAC39 QJX29:QJY39 QTT29:QTU39 RDP29:RDQ39 RNL29:RNM39 RXH29:RXI39 SHD29:SHE39 SQZ29:SRA39 TAV29:TAW39 TKR29:TKS39 TUN29:TUO39 UEJ29:UEK39 UOF29:UOG39 UYB29:UYC39 VHX29:VHY39 VRT29:VRU39 WBP29:WBQ39 WLL29:WLM39 WVH29:WVI39 C65562:D65571 IV65562:IW65571 SR65562:SS65571 ACN65562:ACO65571 AMJ65562:AMK65571 AWF65562:AWG65571 BGB65562:BGC65571 BPX65562:BPY65571 BZT65562:BZU65571 CJP65562:CJQ65571 CTL65562:CTM65571 DDH65562:DDI65571 DND65562:DNE65571 DWZ65562:DXA65571 EGV65562:EGW65571 EQR65562:EQS65571 FAN65562:FAO65571 FKJ65562:FKK65571 FUF65562:FUG65571 GEB65562:GEC65571 GNX65562:GNY65571 GXT65562:GXU65571 HHP65562:HHQ65571 HRL65562:HRM65571 IBH65562:IBI65571 ILD65562:ILE65571 IUZ65562:IVA65571 JEV65562:JEW65571 JOR65562:JOS65571 JYN65562:JYO65571 KIJ65562:KIK65571 KSF65562:KSG65571 LCB65562:LCC65571 LLX65562:LLY65571 LVT65562:LVU65571 MFP65562:MFQ65571 MPL65562:MPM65571 MZH65562:MZI65571 NJD65562:NJE65571 NSZ65562:NTA65571 OCV65562:OCW65571 OMR65562:OMS65571 OWN65562:OWO65571 PGJ65562:PGK65571 PQF65562:PQG65571 QAB65562:QAC65571 QJX65562:QJY65571 QTT65562:QTU65571 RDP65562:RDQ65571 RNL65562:RNM65571 RXH65562:RXI65571 SHD65562:SHE65571 SQZ65562:SRA65571 TAV65562:TAW65571 TKR65562:TKS65571 TUN65562:TUO65571 UEJ65562:UEK65571 UOF65562:UOG65571 UYB65562:UYC65571 VHX65562:VHY65571 VRT65562:VRU65571 WBP65562:WBQ65571 WLL65562:WLM65571 WVH65562:WVI65571 C131098:D131107 IV131098:IW131107 SR131098:SS131107 ACN131098:ACO131107 AMJ131098:AMK131107 AWF131098:AWG131107 BGB131098:BGC131107 BPX131098:BPY131107 BZT131098:BZU131107 CJP131098:CJQ131107 CTL131098:CTM131107 DDH131098:DDI131107 DND131098:DNE131107 DWZ131098:DXA131107 EGV131098:EGW131107 EQR131098:EQS131107 FAN131098:FAO131107 FKJ131098:FKK131107 FUF131098:FUG131107 GEB131098:GEC131107 GNX131098:GNY131107 GXT131098:GXU131107 HHP131098:HHQ131107 HRL131098:HRM131107 IBH131098:IBI131107 ILD131098:ILE131107 IUZ131098:IVA131107 JEV131098:JEW131107 JOR131098:JOS131107 JYN131098:JYO131107 KIJ131098:KIK131107 KSF131098:KSG131107 LCB131098:LCC131107 LLX131098:LLY131107 LVT131098:LVU131107 MFP131098:MFQ131107 MPL131098:MPM131107 MZH131098:MZI131107 NJD131098:NJE131107 NSZ131098:NTA131107 OCV131098:OCW131107 OMR131098:OMS131107 OWN131098:OWO131107 PGJ131098:PGK131107 PQF131098:PQG131107 QAB131098:QAC131107 QJX131098:QJY131107 QTT131098:QTU131107 RDP131098:RDQ131107 RNL131098:RNM131107 RXH131098:RXI131107 SHD131098:SHE131107 SQZ131098:SRA131107 TAV131098:TAW131107 TKR131098:TKS131107 TUN131098:TUO131107 UEJ131098:UEK131107 UOF131098:UOG131107 UYB131098:UYC131107 VHX131098:VHY131107 VRT131098:VRU131107 WBP131098:WBQ131107 WLL131098:WLM131107 WVH131098:WVI131107 C196634:D196643 IV196634:IW196643 SR196634:SS196643 ACN196634:ACO196643 AMJ196634:AMK196643 AWF196634:AWG196643 BGB196634:BGC196643 BPX196634:BPY196643 BZT196634:BZU196643 CJP196634:CJQ196643 CTL196634:CTM196643 DDH196634:DDI196643 DND196634:DNE196643 DWZ196634:DXA196643 EGV196634:EGW196643 EQR196634:EQS196643 FAN196634:FAO196643 FKJ196634:FKK196643 FUF196634:FUG196643 GEB196634:GEC196643 GNX196634:GNY196643 GXT196634:GXU196643 HHP196634:HHQ196643 HRL196634:HRM196643 IBH196634:IBI196643 ILD196634:ILE196643 IUZ196634:IVA196643 JEV196634:JEW196643 JOR196634:JOS196643 JYN196634:JYO196643 KIJ196634:KIK196643 KSF196634:KSG196643 LCB196634:LCC196643 LLX196634:LLY196643 LVT196634:LVU196643 MFP196634:MFQ196643 MPL196634:MPM196643 MZH196634:MZI196643 NJD196634:NJE196643 NSZ196634:NTA196643 OCV196634:OCW196643 OMR196634:OMS196643 OWN196634:OWO196643 PGJ196634:PGK196643 PQF196634:PQG196643 QAB196634:QAC196643 QJX196634:QJY196643 QTT196634:QTU196643 RDP196634:RDQ196643 RNL196634:RNM196643 RXH196634:RXI196643 SHD196634:SHE196643 SQZ196634:SRA196643 TAV196634:TAW196643 TKR196634:TKS196643 TUN196634:TUO196643 UEJ196634:UEK196643 UOF196634:UOG196643 UYB196634:UYC196643 VHX196634:VHY196643 VRT196634:VRU196643 WBP196634:WBQ196643 WLL196634:WLM196643 WVH196634:WVI196643 C262170:D262179 IV262170:IW262179 SR262170:SS262179 ACN262170:ACO262179 AMJ262170:AMK262179 AWF262170:AWG262179 BGB262170:BGC262179 BPX262170:BPY262179 BZT262170:BZU262179 CJP262170:CJQ262179 CTL262170:CTM262179 DDH262170:DDI262179 DND262170:DNE262179 DWZ262170:DXA262179 EGV262170:EGW262179 EQR262170:EQS262179 FAN262170:FAO262179 FKJ262170:FKK262179 FUF262170:FUG262179 GEB262170:GEC262179 GNX262170:GNY262179 GXT262170:GXU262179 HHP262170:HHQ262179 HRL262170:HRM262179 IBH262170:IBI262179 ILD262170:ILE262179 IUZ262170:IVA262179 JEV262170:JEW262179 JOR262170:JOS262179 JYN262170:JYO262179 KIJ262170:KIK262179 KSF262170:KSG262179 LCB262170:LCC262179 LLX262170:LLY262179 LVT262170:LVU262179 MFP262170:MFQ262179 MPL262170:MPM262179 MZH262170:MZI262179 NJD262170:NJE262179 NSZ262170:NTA262179 OCV262170:OCW262179 OMR262170:OMS262179 OWN262170:OWO262179 PGJ262170:PGK262179 PQF262170:PQG262179 QAB262170:QAC262179 QJX262170:QJY262179 QTT262170:QTU262179 RDP262170:RDQ262179 RNL262170:RNM262179 RXH262170:RXI262179 SHD262170:SHE262179 SQZ262170:SRA262179 TAV262170:TAW262179 TKR262170:TKS262179 TUN262170:TUO262179 UEJ262170:UEK262179 UOF262170:UOG262179 UYB262170:UYC262179 VHX262170:VHY262179 VRT262170:VRU262179 WBP262170:WBQ262179 WLL262170:WLM262179 WVH262170:WVI262179 C327706:D327715 IV327706:IW327715 SR327706:SS327715 ACN327706:ACO327715 AMJ327706:AMK327715 AWF327706:AWG327715 BGB327706:BGC327715 BPX327706:BPY327715 BZT327706:BZU327715 CJP327706:CJQ327715 CTL327706:CTM327715 DDH327706:DDI327715 DND327706:DNE327715 DWZ327706:DXA327715 EGV327706:EGW327715 EQR327706:EQS327715 FAN327706:FAO327715 FKJ327706:FKK327715 FUF327706:FUG327715 GEB327706:GEC327715 GNX327706:GNY327715 GXT327706:GXU327715 HHP327706:HHQ327715 HRL327706:HRM327715 IBH327706:IBI327715 ILD327706:ILE327715 IUZ327706:IVA327715 JEV327706:JEW327715 JOR327706:JOS327715 JYN327706:JYO327715 KIJ327706:KIK327715 KSF327706:KSG327715 LCB327706:LCC327715 LLX327706:LLY327715 LVT327706:LVU327715 MFP327706:MFQ327715 MPL327706:MPM327715 MZH327706:MZI327715 NJD327706:NJE327715 NSZ327706:NTA327715 OCV327706:OCW327715 OMR327706:OMS327715 OWN327706:OWO327715 PGJ327706:PGK327715 PQF327706:PQG327715 QAB327706:QAC327715 QJX327706:QJY327715 QTT327706:QTU327715 RDP327706:RDQ327715 RNL327706:RNM327715 RXH327706:RXI327715 SHD327706:SHE327715 SQZ327706:SRA327715 TAV327706:TAW327715 TKR327706:TKS327715 TUN327706:TUO327715 UEJ327706:UEK327715 UOF327706:UOG327715 UYB327706:UYC327715 VHX327706:VHY327715 VRT327706:VRU327715 WBP327706:WBQ327715 WLL327706:WLM327715 WVH327706:WVI327715 C393242:D393251 IV393242:IW393251 SR393242:SS393251 ACN393242:ACO393251 AMJ393242:AMK393251 AWF393242:AWG393251 BGB393242:BGC393251 BPX393242:BPY393251 BZT393242:BZU393251 CJP393242:CJQ393251 CTL393242:CTM393251 DDH393242:DDI393251 DND393242:DNE393251 DWZ393242:DXA393251 EGV393242:EGW393251 EQR393242:EQS393251 FAN393242:FAO393251 FKJ393242:FKK393251 FUF393242:FUG393251 GEB393242:GEC393251 GNX393242:GNY393251 GXT393242:GXU393251 HHP393242:HHQ393251 HRL393242:HRM393251 IBH393242:IBI393251 ILD393242:ILE393251 IUZ393242:IVA393251 JEV393242:JEW393251 JOR393242:JOS393251 JYN393242:JYO393251 KIJ393242:KIK393251 KSF393242:KSG393251 LCB393242:LCC393251 LLX393242:LLY393251 LVT393242:LVU393251 MFP393242:MFQ393251 MPL393242:MPM393251 MZH393242:MZI393251 NJD393242:NJE393251 NSZ393242:NTA393251 OCV393242:OCW393251 OMR393242:OMS393251 OWN393242:OWO393251 PGJ393242:PGK393251 PQF393242:PQG393251 QAB393242:QAC393251 QJX393242:QJY393251 QTT393242:QTU393251 RDP393242:RDQ393251 RNL393242:RNM393251 RXH393242:RXI393251 SHD393242:SHE393251 SQZ393242:SRA393251 TAV393242:TAW393251 TKR393242:TKS393251 TUN393242:TUO393251 UEJ393242:UEK393251 UOF393242:UOG393251 UYB393242:UYC393251 VHX393242:VHY393251 VRT393242:VRU393251 WBP393242:WBQ393251 WLL393242:WLM393251 WVH393242:WVI393251 C458778:D458787 IV458778:IW458787 SR458778:SS458787 ACN458778:ACO458787 AMJ458778:AMK458787 AWF458778:AWG458787 BGB458778:BGC458787 BPX458778:BPY458787 BZT458778:BZU458787 CJP458778:CJQ458787 CTL458778:CTM458787 DDH458778:DDI458787 DND458778:DNE458787 DWZ458778:DXA458787 EGV458778:EGW458787 EQR458778:EQS458787 FAN458778:FAO458787 FKJ458778:FKK458787 FUF458778:FUG458787 GEB458778:GEC458787 GNX458778:GNY458787 GXT458778:GXU458787 HHP458778:HHQ458787 HRL458778:HRM458787 IBH458778:IBI458787 ILD458778:ILE458787 IUZ458778:IVA458787 JEV458778:JEW458787 JOR458778:JOS458787 JYN458778:JYO458787 KIJ458778:KIK458787 KSF458778:KSG458787 LCB458778:LCC458787 LLX458778:LLY458787 LVT458778:LVU458787 MFP458778:MFQ458787 MPL458778:MPM458787 MZH458778:MZI458787 NJD458778:NJE458787 NSZ458778:NTA458787 OCV458778:OCW458787 OMR458778:OMS458787 OWN458778:OWO458787 PGJ458778:PGK458787 PQF458778:PQG458787 QAB458778:QAC458787 QJX458778:QJY458787 QTT458778:QTU458787 RDP458778:RDQ458787 RNL458778:RNM458787 RXH458778:RXI458787 SHD458778:SHE458787 SQZ458778:SRA458787 TAV458778:TAW458787 TKR458778:TKS458787 TUN458778:TUO458787 UEJ458778:UEK458787 UOF458778:UOG458787 UYB458778:UYC458787 VHX458778:VHY458787 VRT458778:VRU458787 WBP458778:WBQ458787 WLL458778:WLM458787 WVH458778:WVI458787 C524314:D524323 IV524314:IW524323 SR524314:SS524323 ACN524314:ACO524323 AMJ524314:AMK524323 AWF524314:AWG524323 BGB524314:BGC524323 BPX524314:BPY524323 BZT524314:BZU524323 CJP524314:CJQ524323 CTL524314:CTM524323 DDH524314:DDI524323 DND524314:DNE524323 DWZ524314:DXA524323 EGV524314:EGW524323 EQR524314:EQS524323 FAN524314:FAO524323 FKJ524314:FKK524323 FUF524314:FUG524323 GEB524314:GEC524323 GNX524314:GNY524323 GXT524314:GXU524323 HHP524314:HHQ524323 HRL524314:HRM524323 IBH524314:IBI524323 ILD524314:ILE524323 IUZ524314:IVA524323 JEV524314:JEW524323 JOR524314:JOS524323 JYN524314:JYO524323 KIJ524314:KIK524323 KSF524314:KSG524323 LCB524314:LCC524323 LLX524314:LLY524323 LVT524314:LVU524323 MFP524314:MFQ524323 MPL524314:MPM524323 MZH524314:MZI524323 NJD524314:NJE524323 NSZ524314:NTA524323 OCV524314:OCW524323 OMR524314:OMS524323 OWN524314:OWO524323 PGJ524314:PGK524323 PQF524314:PQG524323 QAB524314:QAC524323 QJX524314:QJY524323 QTT524314:QTU524323 RDP524314:RDQ524323 RNL524314:RNM524323 RXH524314:RXI524323 SHD524314:SHE524323 SQZ524314:SRA524323 TAV524314:TAW524323 TKR524314:TKS524323 TUN524314:TUO524323 UEJ524314:UEK524323 UOF524314:UOG524323 UYB524314:UYC524323 VHX524314:VHY524323 VRT524314:VRU524323 WBP524314:WBQ524323 WLL524314:WLM524323 WVH524314:WVI524323 C589850:D589859 IV589850:IW589859 SR589850:SS589859 ACN589850:ACO589859 AMJ589850:AMK589859 AWF589850:AWG589859 BGB589850:BGC589859 BPX589850:BPY589859 BZT589850:BZU589859 CJP589850:CJQ589859 CTL589850:CTM589859 DDH589850:DDI589859 DND589850:DNE589859 DWZ589850:DXA589859 EGV589850:EGW589859 EQR589850:EQS589859 FAN589850:FAO589859 FKJ589850:FKK589859 FUF589850:FUG589859 GEB589850:GEC589859 GNX589850:GNY589859 GXT589850:GXU589859 HHP589850:HHQ589859 HRL589850:HRM589859 IBH589850:IBI589859 ILD589850:ILE589859 IUZ589850:IVA589859 JEV589850:JEW589859 JOR589850:JOS589859 JYN589850:JYO589859 KIJ589850:KIK589859 KSF589850:KSG589859 LCB589850:LCC589859 LLX589850:LLY589859 LVT589850:LVU589859 MFP589850:MFQ589859 MPL589850:MPM589859 MZH589850:MZI589859 NJD589850:NJE589859 NSZ589850:NTA589859 OCV589850:OCW589859 OMR589850:OMS589859 OWN589850:OWO589859 PGJ589850:PGK589859 PQF589850:PQG589859 QAB589850:QAC589859 QJX589850:QJY589859 QTT589850:QTU589859 RDP589850:RDQ589859 RNL589850:RNM589859 RXH589850:RXI589859 SHD589850:SHE589859 SQZ589850:SRA589859 TAV589850:TAW589859 TKR589850:TKS589859 TUN589850:TUO589859 UEJ589850:UEK589859 UOF589850:UOG589859 UYB589850:UYC589859 VHX589850:VHY589859 VRT589850:VRU589859 WBP589850:WBQ589859 WLL589850:WLM589859 WVH589850:WVI589859 C655386:D655395 IV655386:IW655395 SR655386:SS655395 ACN655386:ACO655395 AMJ655386:AMK655395 AWF655386:AWG655395 BGB655386:BGC655395 BPX655386:BPY655395 BZT655386:BZU655395 CJP655386:CJQ655395 CTL655386:CTM655395 DDH655386:DDI655395 DND655386:DNE655395 DWZ655386:DXA655395 EGV655386:EGW655395 EQR655386:EQS655395 FAN655386:FAO655395 FKJ655386:FKK655395 FUF655386:FUG655395 GEB655386:GEC655395 GNX655386:GNY655395 GXT655386:GXU655395 HHP655386:HHQ655395 HRL655386:HRM655395 IBH655386:IBI655395 ILD655386:ILE655395 IUZ655386:IVA655395 JEV655386:JEW655395 JOR655386:JOS655395 JYN655386:JYO655395 KIJ655386:KIK655395 KSF655386:KSG655395 LCB655386:LCC655395 LLX655386:LLY655395 LVT655386:LVU655395 MFP655386:MFQ655395 MPL655386:MPM655395 MZH655386:MZI655395 NJD655386:NJE655395 NSZ655386:NTA655395 OCV655386:OCW655395 OMR655386:OMS655395 OWN655386:OWO655395 PGJ655386:PGK655395 PQF655386:PQG655395 QAB655386:QAC655395 QJX655386:QJY655395 QTT655386:QTU655395 RDP655386:RDQ655395 RNL655386:RNM655395 RXH655386:RXI655395 SHD655386:SHE655395 SQZ655386:SRA655395 TAV655386:TAW655395 TKR655386:TKS655395 TUN655386:TUO655395 UEJ655386:UEK655395 UOF655386:UOG655395 UYB655386:UYC655395 VHX655386:VHY655395 VRT655386:VRU655395 WBP655386:WBQ655395 WLL655386:WLM655395 WVH655386:WVI655395 C720922:D720931 IV720922:IW720931 SR720922:SS720931 ACN720922:ACO720931 AMJ720922:AMK720931 AWF720922:AWG720931 BGB720922:BGC720931 BPX720922:BPY720931 BZT720922:BZU720931 CJP720922:CJQ720931 CTL720922:CTM720931 DDH720922:DDI720931 DND720922:DNE720931 DWZ720922:DXA720931 EGV720922:EGW720931 EQR720922:EQS720931 FAN720922:FAO720931 FKJ720922:FKK720931 FUF720922:FUG720931 GEB720922:GEC720931 GNX720922:GNY720931 GXT720922:GXU720931 HHP720922:HHQ720931 HRL720922:HRM720931 IBH720922:IBI720931 ILD720922:ILE720931 IUZ720922:IVA720931 JEV720922:JEW720931 JOR720922:JOS720931 JYN720922:JYO720931 KIJ720922:KIK720931 KSF720922:KSG720931 LCB720922:LCC720931 LLX720922:LLY720931 LVT720922:LVU720931 MFP720922:MFQ720931 MPL720922:MPM720931 MZH720922:MZI720931 NJD720922:NJE720931 NSZ720922:NTA720931 OCV720922:OCW720931 OMR720922:OMS720931 OWN720922:OWO720931 PGJ720922:PGK720931 PQF720922:PQG720931 QAB720922:QAC720931 QJX720922:QJY720931 QTT720922:QTU720931 RDP720922:RDQ720931 RNL720922:RNM720931 RXH720922:RXI720931 SHD720922:SHE720931 SQZ720922:SRA720931 TAV720922:TAW720931 TKR720922:TKS720931 TUN720922:TUO720931 UEJ720922:UEK720931 UOF720922:UOG720931 UYB720922:UYC720931 VHX720922:VHY720931 VRT720922:VRU720931 WBP720922:WBQ720931 WLL720922:WLM720931 WVH720922:WVI720931 C786458:D786467 IV786458:IW786467 SR786458:SS786467 ACN786458:ACO786467 AMJ786458:AMK786467 AWF786458:AWG786467 BGB786458:BGC786467 BPX786458:BPY786467 BZT786458:BZU786467 CJP786458:CJQ786467 CTL786458:CTM786467 DDH786458:DDI786467 DND786458:DNE786467 DWZ786458:DXA786467 EGV786458:EGW786467 EQR786458:EQS786467 FAN786458:FAO786467 FKJ786458:FKK786467 FUF786458:FUG786467 GEB786458:GEC786467 GNX786458:GNY786467 GXT786458:GXU786467 HHP786458:HHQ786467 HRL786458:HRM786467 IBH786458:IBI786467 ILD786458:ILE786467 IUZ786458:IVA786467 JEV786458:JEW786467 JOR786458:JOS786467 JYN786458:JYO786467 KIJ786458:KIK786467 KSF786458:KSG786467 LCB786458:LCC786467 LLX786458:LLY786467 LVT786458:LVU786467 MFP786458:MFQ786467 MPL786458:MPM786467 MZH786458:MZI786467 NJD786458:NJE786467 NSZ786458:NTA786467 OCV786458:OCW786467 OMR786458:OMS786467 OWN786458:OWO786467 PGJ786458:PGK786467 PQF786458:PQG786467 QAB786458:QAC786467 QJX786458:QJY786467 QTT786458:QTU786467 RDP786458:RDQ786467 RNL786458:RNM786467 RXH786458:RXI786467 SHD786458:SHE786467 SQZ786458:SRA786467 TAV786458:TAW786467 TKR786458:TKS786467 TUN786458:TUO786467 UEJ786458:UEK786467 UOF786458:UOG786467 UYB786458:UYC786467 VHX786458:VHY786467 VRT786458:VRU786467 WBP786458:WBQ786467 WLL786458:WLM786467 WVH786458:WVI786467 C851994:D852003 IV851994:IW852003 SR851994:SS852003 ACN851994:ACO852003 AMJ851994:AMK852003 AWF851994:AWG852003 BGB851994:BGC852003 BPX851994:BPY852003 BZT851994:BZU852003 CJP851994:CJQ852003 CTL851994:CTM852003 DDH851994:DDI852003 DND851994:DNE852003 DWZ851994:DXA852003 EGV851994:EGW852003 EQR851994:EQS852003 FAN851994:FAO852003 FKJ851994:FKK852003 FUF851994:FUG852003 GEB851994:GEC852003 GNX851994:GNY852003 GXT851994:GXU852003 HHP851994:HHQ852003 HRL851994:HRM852003 IBH851994:IBI852003 ILD851994:ILE852003 IUZ851994:IVA852003 JEV851994:JEW852003 JOR851994:JOS852003 JYN851994:JYO852003 KIJ851994:KIK852003 KSF851994:KSG852003 LCB851994:LCC852003 LLX851994:LLY852003 LVT851994:LVU852003 MFP851994:MFQ852003 MPL851994:MPM852003 MZH851994:MZI852003 NJD851994:NJE852003 NSZ851994:NTA852003 OCV851994:OCW852003 OMR851994:OMS852003 OWN851994:OWO852003 PGJ851994:PGK852003 PQF851994:PQG852003 QAB851994:QAC852003 QJX851994:QJY852003 QTT851994:QTU852003 RDP851994:RDQ852003 RNL851994:RNM852003 RXH851994:RXI852003 SHD851994:SHE852003 SQZ851994:SRA852003 TAV851994:TAW852003 TKR851994:TKS852003 TUN851994:TUO852003 UEJ851994:UEK852003 UOF851994:UOG852003 UYB851994:UYC852003 VHX851994:VHY852003 VRT851994:VRU852003 WBP851994:WBQ852003 WLL851994:WLM852003 WVH851994:WVI852003 C917530:D917539 IV917530:IW917539 SR917530:SS917539 ACN917530:ACO917539 AMJ917530:AMK917539 AWF917530:AWG917539 BGB917530:BGC917539 BPX917530:BPY917539 BZT917530:BZU917539 CJP917530:CJQ917539 CTL917530:CTM917539 DDH917530:DDI917539 DND917530:DNE917539 DWZ917530:DXA917539 EGV917530:EGW917539 EQR917530:EQS917539 FAN917530:FAO917539 FKJ917530:FKK917539 FUF917530:FUG917539 GEB917530:GEC917539 GNX917530:GNY917539 GXT917530:GXU917539 HHP917530:HHQ917539 HRL917530:HRM917539 IBH917530:IBI917539 ILD917530:ILE917539 IUZ917530:IVA917539 JEV917530:JEW917539 JOR917530:JOS917539 JYN917530:JYO917539 KIJ917530:KIK917539 KSF917530:KSG917539 LCB917530:LCC917539 LLX917530:LLY917539 LVT917530:LVU917539 MFP917530:MFQ917539 MPL917530:MPM917539 MZH917530:MZI917539 NJD917530:NJE917539 NSZ917530:NTA917539 OCV917530:OCW917539 OMR917530:OMS917539 OWN917530:OWO917539 PGJ917530:PGK917539 PQF917530:PQG917539 QAB917530:QAC917539 QJX917530:QJY917539 QTT917530:QTU917539 RDP917530:RDQ917539 RNL917530:RNM917539 RXH917530:RXI917539 SHD917530:SHE917539 SQZ917530:SRA917539 TAV917530:TAW917539 TKR917530:TKS917539 TUN917530:TUO917539 UEJ917530:UEK917539 UOF917530:UOG917539 UYB917530:UYC917539 VHX917530:VHY917539 VRT917530:VRU917539 WBP917530:WBQ917539 WLL917530:WLM917539 WVH917530:WVI917539 C983066:D983075 IV983066:IW983075 SR983066:SS983075 ACN983066:ACO983075 AMJ983066:AMK983075 AWF983066:AWG983075 BGB983066:BGC983075 BPX983066:BPY983075 BZT983066:BZU983075 CJP983066:CJQ983075 CTL983066:CTM983075 DDH983066:DDI983075 DND983066:DNE983075 DWZ983066:DXA983075 EGV983066:EGW983075 EQR983066:EQS983075 FAN983066:FAO983075 FKJ983066:FKK983075 FUF983066:FUG983075 GEB983066:GEC983075 GNX983066:GNY983075 GXT983066:GXU983075 HHP983066:HHQ983075 HRL983066:HRM983075 IBH983066:IBI983075 ILD983066:ILE983075 IUZ983066:IVA983075 JEV983066:JEW983075 JOR983066:JOS983075 JYN983066:JYO983075 KIJ983066:KIK983075 KSF983066:KSG983075 LCB983066:LCC983075 LLX983066:LLY983075 LVT983066:LVU983075 MFP983066:MFQ983075 MPL983066:MPM983075 MZH983066:MZI983075 NJD983066:NJE983075 NSZ983066:NTA983075 OCV983066:OCW983075 OMR983066:OMS983075 OWN983066:OWO983075 PGJ983066:PGK983075 PQF983066:PQG983075 QAB983066:QAC983075 QJX983066:QJY983075 QTT983066:QTU983075 RDP983066:RDQ983075 RNL983066:RNM983075 RXH983066:RXI983075 SHD983066:SHE983075 SQZ983066:SRA983075 TAV983066:TAW983075 TKR983066:TKS983075 TUN983066:TUO983075 UEJ983066:UEK983075 UOF983066:UOG983075 UYB983066:UYC983075 VHX983066:VHY983075 VRT983066:VRU983075 WBP983066:WBQ983075 WLL983066:WLM983075 WVH983066:WVI983075 SR18:SS27 IV18:IW27 D18:D27 WVH18:WVI27 WLL18:WLM27 WBP18:WBQ27 VRT18:VRU27 VHX18:VHY27 UYB18:UYC27 UOF18:UOG27 UEJ18:UEK27 TUN18:TUO27 TKR18:TKS27 TAV18:TAW27 SQZ18:SRA27 SHD18:SHE27 RXH18:RXI27 RNL18:RNM27 RDP18:RDQ27 QTT18:QTU27 QJX18:QJY27 QAB18:QAC27 PQF18:PQG27 PGJ18:PGK27 OWN18:OWO27 OMR18:OMS27 OCV18:OCW27 NSZ18:NTA27 NJD18:NJE27 MZH18:MZI27 MPL18:MPM27 MFP18:MFQ27 LVT18:LVU27 LLX18:LLY27 LCB18:LCC27 KSF18:KSG27 KIJ18:KIK27 JYN18:JYO27 JOR18:JOS27 JEV18:JEW27 IUZ18:IVA27 ILD18:ILE27 IBH18:IBI27 HRL18:HRM27 HHP18:HHQ27 GXT18:GXU27 GNX18:GNY27 GEB18:GEC27 FUF18:FUG27 FKJ18:FKK27 FAN18:FAO27 EQR18:EQS27 EGV18:EGW27 DWZ18:DXA27 DND18:DNE27 DDH18:DDI27 CTL18:CTM27 CJP18:CJQ27 BZT18:BZU27 BPX18:BPY27 BGB18:BGC27 AWF18:AWG27 AMJ18:AMK27 ACN18:ACO27 D29:D39 C39 C29:C38 F29:F38 F18:F27 C18:C27 C7:C16 F7:F16">
      <formula1>0</formula1>
      <formula2>10000000</formula2>
    </dataValidation>
  </dataValidations>
  <pageMargins left="0.70866141732283472" right="0.70866141732283472" top="0.74803149606299213" bottom="0.74803149606299213" header="0.31496062992125984" footer="0.31496062992125984"/>
  <pageSetup paperSize="9" scale="80" orientation="landscape" r:id="rId1"/>
  <rowBreaks count="1" manualBreakCount="1">
    <brk id="16" min="1"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85"/>
  <sheetViews>
    <sheetView zoomScale="115" zoomScaleNormal="115" workbookViewId="0">
      <selection activeCell="F4" sqref="F4"/>
    </sheetView>
  </sheetViews>
  <sheetFormatPr defaultColWidth="9.140625" defaultRowHeight="14.25" x14ac:dyDescent="0.2"/>
  <cols>
    <col min="1" max="1" width="2.7109375" style="9" customWidth="1"/>
    <col min="2" max="2" width="9.5703125" style="1" bestFit="1" customWidth="1"/>
    <col min="3" max="3" width="72.5703125" style="1" customWidth="1"/>
    <col min="4" max="4" width="26" style="1" customWidth="1"/>
    <col min="5" max="51" width="9.140625" style="9"/>
    <col min="52" max="251" width="9.140625" style="1"/>
    <col min="252" max="252" width="9.5703125" style="1" bestFit="1" customWidth="1"/>
    <col min="253" max="253" width="53.85546875" style="1" customWidth="1"/>
    <col min="254" max="254" width="18.7109375" style="1" customWidth="1"/>
    <col min="255" max="255" width="11.42578125" style="1" customWidth="1"/>
    <col min="256" max="507" width="9.140625" style="1"/>
    <col min="508" max="508" width="9.5703125" style="1" bestFit="1" customWidth="1"/>
    <col min="509" max="509" width="53.85546875" style="1" customWidth="1"/>
    <col min="510" max="510" width="18.7109375" style="1" customWidth="1"/>
    <col min="511" max="511" width="11.42578125" style="1" customWidth="1"/>
    <col min="512" max="763" width="9.140625" style="1"/>
    <col min="764" max="764" width="9.5703125" style="1" bestFit="1" customWidth="1"/>
    <col min="765" max="765" width="53.85546875" style="1" customWidth="1"/>
    <col min="766" max="766" width="18.7109375" style="1" customWidth="1"/>
    <col min="767" max="767" width="11.42578125" style="1" customWidth="1"/>
    <col min="768" max="1019" width="9.140625" style="1"/>
    <col min="1020" max="1020" width="9.5703125" style="1" bestFit="1" customWidth="1"/>
    <col min="1021" max="1021" width="53.85546875" style="1" customWidth="1"/>
    <col min="1022" max="1022" width="18.7109375" style="1" customWidth="1"/>
    <col min="1023" max="1023" width="11.42578125" style="1" customWidth="1"/>
    <col min="1024" max="1275" width="9.140625" style="1"/>
    <col min="1276" max="1276" width="9.5703125" style="1" bestFit="1" customWidth="1"/>
    <col min="1277" max="1277" width="53.85546875" style="1" customWidth="1"/>
    <col min="1278" max="1278" width="18.7109375" style="1" customWidth="1"/>
    <col min="1279" max="1279" width="11.42578125" style="1" customWidth="1"/>
    <col min="1280" max="1531" width="9.140625" style="1"/>
    <col min="1532" max="1532" width="9.5703125" style="1" bestFit="1" customWidth="1"/>
    <col min="1533" max="1533" width="53.85546875" style="1" customWidth="1"/>
    <col min="1534" max="1534" width="18.7109375" style="1" customWidth="1"/>
    <col min="1535" max="1535" width="11.42578125" style="1" customWidth="1"/>
    <col min="1536" max="1787" width="9.140625" style="1"/>
    <col min="1788" max="1788" width="9.5703125" style="1" bestFit="1" customWidth="1"/>
    <col min="1789" max="1789" width="53.85546875" style="1" customWidth="1"/>
    <col min="1790" max="1790" width="18.7109375" style="1" customWidth="1"/>
    <col min="1791" max="1791" width="11.42578125" style="1" customWidth="1"/>
    <col min="1792" max="2043" width="9.140625" style="1"/>
    <col min="2044" max="2044" width="9.5703125" style="1" bestFit="1" customWidth="1"/>
    <col min="2045" max="2045" width="53.85546875" style="1" customWidth="1"/>
    <col min="2046" max="2046" width="18.7109375" style="1" customWidth="1"/>
    <col min="2047" max="2047" width="11.42578125" style="1" customWidth="1"/>
    <col min="2048" max="2299" width="9.140625" style="1"/>
    <col min="2300" max="2300" width="9.5703125" style="1" bestFit="1" customWidth="1"/>
    <col min="2301" max="2301" width="53.85546875" style="1" customWidth="1"/>
    <col min="2302" max="2302" width="18.7109375" style="1" customWidth="1"/>
    <col min="2303" max="2303" width="11.42578125" style="1" customWidth="1"/>
    <col min="2304" max="2555" width="9.140625" style="1"/>
    <col min="2556" max="2556" width="9.5703125" style="1" bestFit="1" customWidth="1"/>
    <col min="2557" max="2557" width="53.85546875" style="1" customWidth="1"/>
    <col min="2558" max="2558" width="18.7109375" style="1" customWidth="1"/>
    <col min="2559" max="2559" width="11.42578125" style="1" customWidth="1"/>
    <col min="2560" max="2811" width="9.140625" style="1"/>
    <col min="2812" max="2812" width="9.5703125" style="1" bestFit="1" customWidth="1"/>
    <col min="2813" max="2813" width="53.85546875" style="1" customWidth="1"/>
    <col min="2814" max="2814" width="18.7109375" style="1" customWidth="1"/>
    <col min="2815" max="2815" width="11.42578125" style="1" customWidth="1"/>
    <col min="2816" max="3067" width="9.140625" style="1"/>
    <col min="3068" max="3068" width="9.5703125" style="1" bestFit="1" customWidth="1"/>
    <col min="3069" max="3069" width="53.85546875" style="1" customWidth="1"/>
    <col min="3070" max="3070" width="18.7109375" style="1" customWidth="1"/>
    <col min="3071" max="3071" width="11.42578125" style="1" customWidth="1"/>
    <col min="3072" max="3323" width="9.140625" style="1"/>
    <col min="3324" max="3324" width="9.5703125" style="1" bestFit="1" customWidth="1"/>
    <col min="3325" max="3325" width="53.85546875" style="1" customWidth="1"/>
    <col min="3326" max="3326" width="18.7109375" style="1" customWidth="1"/>
    <col min="3327" max="3327" width="11.42578125" style="1" customWidth="1"/>
    <col min="3328" max="3579" width="9.140625" style="1"/>
    <col min="3580" max="3580" width="9.5703125" style="1" bestFit="1" customWidth="1"/>
    <col min="3581" max="3581" width="53.85546875" style="1" customWidth="1"/>
    <col min="3582" max="3582" width="18.7109375" style="1" customWidth="1"/>
    <col min="3583" max="3583" width="11.42578125" style="1" customWidth="1"/>
    <col min="3584" max="3835" width="9.140625" style="1"/>
    <col min="3836" max="3836" width="9.5703125" style="1" bestFit="1" customWidth="1"/>
    <col min="3837" max="3837" width="53.85546875" style="1" customWidth="1"/>
    <col min="3838" max="3838" width="18.7109375" style="1" customWidth="1"/>
    <col min="3839" max="3839" width="11.42578125" style="1" customWidth="1"/>
    <col min="3840" max="4091" width="9.140625" style="1"/>
    <col min="4092" max="4092" width="9.5703125" style="1" bestFit="1" customWidth="1"/>
    <col min="4093" max="4093" width="53.85546875" style="1" customWidth="1"/>
    <col min="4094" max="4094" width="18.7109375" style="1" customWidth="1"/>
    <col min="4095" max="4095" width="11.42578125" style="1" customWidth="1"/>
    <col min="4096" max="4347" width="9.140625" style="1"/>
    <col min="4348" max="4348" width="9.5703125" style="1" bestFit="1" customWidth="1"/>
    <col min="4349" max="4349" width="53.85546875" style="1" customWidth="1"/>
    <col min="4350" max="4350" width="18.7109375" style="1" customWidth="1"/>
    <col min="4351" max="4351" width="11.42578125" style="1" customWidth="1"/>
    <col min="4352" max="4603" width="9.140625" style="1"/>
    <col min="4604" max="4604" width="9.5703125" style="1" bestFit="1" customWidth="1"/>
    <col min="4605" max="4605" width="53.85546875" style="1" customWidth="1"/>
    <col min="4606" max="4606" width="18.7109375" style="1" customWidth="1"/>
    <col min="4607" max="4607" width="11.42578125" style="1" customWidth="1"/>
    <col min="4608" max="4859" width="9.140625" style="1"/>
    <col min="4860" max="4860" width="9.5703125" style="1" bestFit="1" customWidth="1"/>
    <col min="4861" max="4861" width="53.85546875" style="1" customWidth="1"/>
    <col min="4862" max="4862" width="18.7109375" style="1" customWidth="1"/>
    <col min="4863" max="4863" width="11.42578125" style="1" customWidth="1"/>
    <col min="4864" max="5115" width="9.140625" style="1"/>
    <col min="5116" max="5116" width="9.5703125" style="1" bestFit="1" customWidth="1"/>
    <col min="5117" max="5117" width="53.85546875" style="1" customWidth="1"/>
    <col min="5118" max="5118" width="18.7109375" style="1" customWidth="1"/>
    <col min="5119" max="5119" width="11.42578125" style="1" customWidth="1"/>
    <col min="5120" max="5371" width="9.140625" style="1"/>
    <col min="5372" max="5372" width="9.5703125" style="1" bestFit="1" customWidth="1"/>
    <col min="5373" max="5373" width="53.85546875" style="1" customWidth="1"/>
    <col min="5374" max="5374" width="18.7109375" style="1" customWidth="1"/>
    <col min="5375" max="5375" width="11.42578125" style="1" customWidth="1"/>
    <col min="5376" max="5627" width="9.140625" style="1"/>
    <col min="5628" max="5628" width="9.5703125" style="1" bestFit="1" customWidth="1"/>
    <col min="5629" max="5629" width="53.85546875" style="1" customWidth="1"/>
    <col min="5630" max="5630" width="18.7109375" style="1" customWidth="1"/>
    <col min="5631" max="5631" width="11.42578125" style="1" customWidth="1"/>
    <col min="5632" max="5883" width="9.140625" style="1"/>
    <col min="5884" max="5884" width="9.5703125" style="1" bestFit="1" customWidth="1"/>
    <col min="5885" max="5885" width="53.85546875" style="1" customWidth="1"/>
    <col min="5886" max="5886" width="18.7109375" style="1" customWidth="1"/>
    <col min="5887" max="5887" width="11.42578125" style="1" customWidth="1"/>
    <col min="5888" max="6139" width="9.140625" style="1"/>
    <col min="6140" max="6140" width="9.5703125" style="1" bestFit="1" customWidth="1"/>
    <col min="6141" max="6141" width="53.85546875" style="1" customWidth="1"/>
    <col min="6142" max="6142" width="18.7109375" style="1" customWidth="1"/>
    <col min="6143" max="6143" width="11.42578125" style="1" customWidth="1"/>
    <col min="6144" max="6395" width="9.140625" style="1"/>
    <col min="6396" max="6396" width="9.5703125" style="1" bestFit="1" customWidth="1"/>
    <col min="6397" max="6397" width="53.85546875" style="1" customWidth="1"/>
    <col min="6398" max="6398" width="18.7109375" style="1" customWidth="1"/>
    <col min="6399" max="6399" width="11.42578125" style="1" customWidth="1"/>
    <col min="6400" max="6651" width="9.140625" style="1"/>
    <col min="6652" max="6652" width="9.5703125" style="1" bestFit="1" customWidth="1"/>
    <col min="6653" max="6653" width="53.85546875" style="1" customWidth="1"/>
    <col min="6654" max="6654" width="18.7109375" style="1" customWidth="1"/>
    <col min="6655" max="6655" width="11.42578125" style="1" customWidth="1"/>
    <col min="6656" max="6907" width="9.140625" style="1"/>
    <col min="6908" max="6908" width="9.5703125" style="1" bestFit="1" customWidth="1"/>
    <col min="6909" max="6909" width="53.85546875" style="1" customWidth="1"/>
    <col min="6910" max="6910" width="18.7109375" style="1" customWidth="1"/>
    <col min="6911" max="6911" width="11.42578125" style="1" customWidth="1"/>
    <col min="6912" max="7163" width="9.140625" style="1"/>
    <col min="7164" max="7164" width="9.5703125" style="1" bestFit="1" customWidth="1"/>
    <col min="7165" max="7165" width="53.85546875" style="1" customWidth="1"/>
    <col min="7166" max="7166" width="18.7109375" style="1" customWidth="1"/>
    <col min="7167" max="7167" width="11.42578125" style="1" customWidth="1"/>
    <col min="7168" max="7419" width="9.140625" style="1"/>
    <col min="7420" max="7420" width="9.5703125" style="1" bestFit="1" customWidth="1"/>
    <col min="7421" max="7421" width="53.85546875" style="1" customWidth="1"/>
    <col min="7422" max="7422" width="18.7109375" style="1" customWidth="1"/>
    <col min="7423" max="7423" width="11.42578125" style="1" customWidth="1"/>
    <col min="7424" max="7675" width="9.140625" style="1"/>
    <col min="7676" max="7676" width="9.5703125" style="1" bestFit="1" customWidth="1"/>
    <col min="7677" max="7677" width="53.85546875" style="1" customWidth="1"/>
    <col min="7678" max="7678" width="18.7109375" style="1" customWidth="1"/>
    <col min="7679" max="7679" width="11.42578125" style="1" customWidth="1"/>
    <col min="7680" max="7931" width="9.140625" style="1"/>
    <col min="7932" max="7932" width="9.5703125" style="1" bestFit="1" customWidth="1"/>
    <col min="7933" max="7933" width="53.85546875" style="1" customWidth="1"/>
    <col min="7934" max="7934" width="18.7109375" style="1" customWidth="1"/>
    <col min="7935" max="7935" width="11.42578125" style="1" customWidth="1"/>
    <col min="7936" max="8187" width="9.140625" style="1"/>
    <col min="8188" max="8188" width="9.5703125" style="1" bestFit="1" customWidth="1"/>
    <col min="8189" max="8189" width="53.85546875" style="1" customWidth="1"/>
    <col min="8190" max="8190" width="18.7109375" style="1" customWidth="1"/>
    <col min="8191" max="8191" width="11.42578125" style="1" customWidth="1"/>
    <col min="8192" max="8443" width="9.140625" style="1"/>
    <col min="8444" max="8444" width="9.5703125" style="1" bestFit="1" customWidth="1"/>
    <col min="8445" max="8445" width="53.85546875" style="1" customWidth="1"/>
    <col min="8446" max="8446" width="18.7109375" style="1" customWidth="1"/>
    <col min="8447" max="8447" width="11.42578125" style="1" customWidth="1"/>
    <col min="8448" max="8699" width="9.140625" style="1"/>
    <col min="8700" max="8700" width="9.5703125" style="1" bestFit="1" customWidth="1"/>
    <col min="8701" max="8701" width="53.85546875" style="1" customWidth="1"/>
    <col min="8702" max="8702" width="18.7109375" style="1" customWidth="1"/>
    <col min="8703" max="8703" width="11.42578125" style="1" customWidth="1"/>
    <col min="8704" max="8955" width="9.140625" style="1"/>
    <col min="8956" max="8956" width="9.5703125" style="1" bestFit="1" customWidth="1"/>
    <col min="8957" max="8957" width="53.85546875" style="1" customWidth="1"/>
    <col min="8958" max="8958" width="18.7109375" style="1" customWidth="1"/>
    <col min="8959" max="8959" width="11.42578125" style="1" customWidth="1"/>
    <col min="8960" max="9211" width="9.140625" style="1"/>
    <col min="9212" max="9212" width="9.5703125" style="1" bestFit="1" customWidth="1"/>
    <col min="9213" max="9213" width="53.85546875" style="1" customWidth="1"/>
    <col min="9214" max="9214" width="18.7109375" style="1" customWidth="1"/>
    <col min="9215" max="9215" width="11.42578125" style="1" customWidth="1"/>
    <col min="9216" max="9467" width="9.140625" style="1"/>
    <col min="9468" max="9468" width="9.5703125" style="1" bestFit="1" customWidth="1"/>
    <col min="9469" max="9469" width="53.85546875" style="1" customWidth="1"/>
    <col min="9470" max="9470" width="18.7109375" style="1" customWidth="1"/>
    <col min="9471" max="9471" width="11.42578125" style="1" customWidth="1"/>
    <col min="9472" max="9723" width="9.140625" style="1"/>
    <col min="9724" max="9724" width="9.5703125" style="1" bestFit="1" customWidth="1"/>
    <col min="9725" max="9725" width="53.85546875" style="1" customWidth="1"/>
    <col min="9726" max="9726" width="18.7109375" style="1" customWidth="1"/>
    <col min="9727" max="9727" width="11.42578125" style="1" customWidth="1"/>
    <col min="9728" max="9979" width="9.140625" style="1"/>
    <col min="9980" max="9980" width="9.5703125" style="1" bestFit="1" customWidth="1"/>
    <col min="9981" max="9981" width="53.85546875" style="1" customWidth="1"/>
    <col min="9982" max="9982" width="18.7109375" style="1" customWidth="1"/>
    <col min="9983" max="9983" width="11.42578125" style="1" customWidth="1"/>
    <col min="9984" max="10235" width="9.140625" style="1"/>
    <col min="10236" max="10236" width="9.5703125" style="1" bestFit="1" customWidth="1"/>
    <col min="10237" max="10237" width="53.85546875" style="1" customWidth="1"/>
    <col min="10238" max="10238" width="18.7109375" style="1" customWidth="1"/>
    <col min="10239" max="10239" width="11.42578125" style="1" customWidth="1"/>
    <col min="10240" max="10491" width="9.140625" style="1"/>
    <col min="10492" max="10492" width="9.5703125" style="1" bestFit="1" customWidth="1"/>
    <col min="10493" max="10493" width="53.85546875" style="1" customWidth="1"/>
    <col min="10494" max="10494" width="18.7109375" style="1" customWidth="1"/>
    <col min="10495" max="10495" width="11.42578125" style="1" customWidth="1"/>
    <col min="10496" max="10747" width="9.140625" style="1"/>
    <col min="10748" max="10748" width="9.5703125" style="1" bestFit="1" customWidth="1"/>
    <col min="10749" max="10749" width="53.85546875" style="1" customWidth="1"/>
    <col min="10750" max="10750" width="18.7109375" style="1" customWidth="1"/>
    <col min="10751" max="10751" width="11.42578125" style="1" customWidth="1"/>
    <col min="10752" max="11003" width="9.140625" style="1"/>
    <col min="11004" max="11004" width="9.5703125" style="1" bestFit="1" customWidth="1"/>
    <col min="11005" max="11005" width="53.85546875" style="1" customWidth="1"/>
    <col min="11006" max="11006" width="18.7109375" style="1" customWidth="1"/>
    <col min="11007" max="11007" width="11.42578125" style="1" customWidth="1"/>
    <col min="11008" max="11259" width="9.140625" style="1"/>
    <col min="11260" max="11260" width="9.5703125" style="1" bestFit="1" customWidth="1"/>
    <col min="11261" max="11261" width="53.85546875" style="1" customWidth="1"/>
    <col min="11262" max="11262" width="18.7109375" style="1" customWidth="1"/>
    <col min="11263" max="11263" width="11.42578125" style="1" customWidth="1"/>
    <col min="11264" max="11515" width="9.140625" style="1"/>
    <col min="11516" max="11516" width="9.5703125" style="1" bestFit="1" customWidth="1"/>
    <col min="11517" max="11517" width="53.85546875" style="1" customWidth="1"/>
    <col min="11518" max="11518" width="18.7109375" style="1" customWidth="1"/>
    <col min="11519" max="11519" width="11.42578125" style="1" customWidth="1"/>
    <col min="11520" max="11771" width="9.140625" style="1"/>
    <col min="11772" max="11772" width="9.5703125" style="1" bestFit="1" customWidth="1"/>
    <col min="11773" max="11773" width="53.85546875" style="1" customWidth="1"/>
    <col min="11774" max="11774" width="18.7109375" style="1" customWidth="1"/>
    <col min="11775" max="11775" width="11.42578125" style="1" customWidth="1"/>
    <col min="11776" max="12027" width="9.140625" style="1"/>
    <col min="12028" max="12028" width="9.5703125" style="1" bestFit="1" customWidth="1"/>
    <col min="12029" max="12029" width="53.85546875" style="1" customWidth="1"/>
    <col min="12030" max="12030" width="18.7109375" style="1" customWidth="1"/>
    <col min="12031" max="12031" width="11.42578125" style="1" customWidth="1"/>
    <col min="12032" max="12283" width="9.140625" style="1"/>
    <col min="12284" max="12284" width="9.5703125" style="1" bestFit="1" customWidth="1"/>
    <col min="12285" max="12285" width="53.85546875" style="1" customWidth="1"/>
    <col min="12286" max="12286" width="18.7109375" style="1" customWidth="1"/>
    <col min="12287" max="12287" width="11.42578125" style="1" customWidth="1"/>
    <col min="12288" max="12539" width="9.140625" style="1"/>
    <col min="12540" max="12540" width="9.5703125" style="1" bestFit="1" customWidth="1"/>
    <col min="12541" max="12541" width="53.85546875" style="1" customWidth="1"/>
    <col min="12542" max="12542" width="18.7109375" style="1" customWidth="1"/>
    <col min="12543" max="12543" width="11.42578125" style="1" customWidth="1"/>
    <col min="12544" max="12795" width="9.140625" style="1"/>
    <col min="12796" max="12796" width="9.5703125" style="1" bestFit="1" customWidth="1"/>
    <col min="12797" max="12797" width="53.85546875" style="1" customWidth="1"/>
    <col min="12798" max="12798" width="18.7109375" style="1" customWidth="1"/>
    <col min="12799" max="12799" width="11.42578125" style="1" customWidth="1"/>
    <col min="12800" max="13051" width="9.140625" style="1"/>
    <col min="13052" max="13052" width="9.5703125" style="1" bestFit="1" customWidth="1"/>
    <col min="13053" max="13053" width="53.85546875" style="1" customWidth="1"/>
    <col min="13054" max="13054" width="18.7109375" style="1" customWidth="1"/>
    <col min="13055" max="13055" width="11.42578125" style="1" customWidth="1"/>
    <col min="13056" max="13307" width="9.140625" style="1"/>
    <col min="13308" max="13308" width="9.5703125" style="1" bestFit="1" customWidth="1"/>
    <col min="13309" max="13309" width="53.85546875" style="1" customWidth="1"/>
    <col min="13310" max="13310" width="18.7109375" style="1" customWidth="1"/>
    <col min="13311" max="13311" width="11.42578125" style="1" customWidth="1"/>
    <col min="13312" max="13563" width="9.140625" style="1"/>
    <col min="13564" max="13564" width="9.5703125" style="1" bestFit="1" customWidth="1"/>
    <col min="13565" max="13565" width="53.85546875" style="1" customWidth="1"/>
    <col min="13566" max="13566" width="18.7109375" style="1" customWidth="1"/>
    <col min="13567" max="13567" width="11.42578125" style="1" customWidth="1"/>
    <col min="13568" max="13819" width="9.140625" style="1"/>
    <col min="13820" max="13820" width="9.5703125" style="1" bestFit="1" customWidth="1"/>
    <col min="13821" max="13821" width="53.85546875" style="1" customWidth="1"/>
    <col min="13822" max="13822" width="18.7109375" style="1" customWidth="1"/>
    <col min="13823" max="13823" width="11.42578125" style="1" customWidth="1"/>
    <col min="13824" max="14075" width="9.140625" style="1"/>
    <col min="14076" max="14076" width="9.5703125" style="1" bestFit="1" customWidth="1"/>
    <col min="14077" max="14077" width="53.85546875" style="1" customWidth="1"/>
    <col min="14078" max="14078" width="18.7109375" style="1" customWidth="1"/>
    <col min="14079" max="14079" width="11.42578125" style="1" customWidth="1"/>
    <col min="14080" max="14331" width="9.140625" style="1"/>
    <col min="14332" max="14332" width="9.5703125" style="1" bestFit="1" customWidth="1"/>
    <col min="14333" max="14333" width="53.85546875" style="1" customWidth="1"/>
    <col min="14334" max="14334" width="18.7109375" style="1" customWidth="1"/>
    <col min="14335" max="14335" width="11.42578125" style="1" customWidth="1"/>
    <col min="14336" max="14587" width="9.140625" style="1"/>
    <col min="14588" max="14588" width="9.5703125" style="1" bestFit="1" customWidth="1"/>
    <col min="14589" max="14589" width="53.85546875" style="1" customWidth="1"/>
    <col min="14590" max="14590" width="18.7109375" style="1" customWidth="1"/>
    <col min="14591" max="14591" width="11.42578125" style="1" customWidth="1"/>
    <col min="14592" max="14843" width="9.140625" style="1"/>
    <col min="14844" max="14844" width="9.5703125" style="1" bestFit="1" customWidth="1"/>
    <col min="14845" max="14845" width="53.85546875" style="1" customWidth="1"/>
    <col min="14846" max="14846" width="18.7109375" style="1" customWidth="1"/>
    <col min="14847" max="14847" width="11.42578125" style="1" customWidth="1"/>
    <col min="14848" max="15099" width="9.140625" style="1"/>
    <col min="15100" max="15100" width="9.5703125" style="1" bestFit="1" customWidth="1"/>
    <col min="15101" max="15101" width="53.85546875" style="1" customWidth="1"/>
    <col min="15102" max="15102" width="18.7109375" style="1" customWidth="1"/>
    <col min="15103" max="15103" width="11.42578125" style="1" customWidth="1"/>
    <col min="15104" max="15355" width="9.140625" style="1"/>
    <col min="15356" max="15356" width="9.5703125" style="1" bestFit="1" customWidth="1"/>
    <col min="15357" max="15357" width="53.85546875" style="1" customWidth="1"/>
    <col min="15358" max="15358" width="18.7109375" style="1" customWidth="1"/>
    <col min="15359" max="15359" width="11.42578125" style="1" customWidth="1"/>
    <col min="15360" max="15611" width="9.140625" style="1"/>
    <col min="15612" max="15612" width="9.5703125" style="1" bestFit="1" customWidth="1"/>
    <col min="15613" max="15613" width="53.85546875" style="1" customWidth="1"/>
    <col min="15614" max="15614" width="18.7109375" style="1" customWidth="1"/>
    <col min="15615" max="15615" width="11.42578125" style="1" customWidth="1"/>
    <col min="15616" max="15867" width="9.140625" style="1"/>
    <col min="15868" max="15868" width="9.5703125" style="1" bestFit="1" customWidth="1"/>
    <col min="15869" max="15869" width="53.85546875" style="1" customWidth="1"/>
    <col min="15870" max="15870" width="18.7109375" style="1" customWidth="1"/>
    <col min="15871" max="15871" width="11.42578125" style="1" customWidth="1"/>
    <col min="15872" max="16123" width="9.140625" style="1"/>
    <col min="16124" max="16124" width="9.5703125" style="1" bestFit="1" customWidth="1"/>
    <col min="16125" max="16125" width="53.85546875" style="1" customWidth="1"/>
    <col min="16126" max="16126" width="18.7109375" style="1" customWidth="1"/>
    <col min="16127" max="16127" width="11.42578125" style="1" customWidth="1"/>
    <col min="16128" max="16384" width="9.140625" style="1"/>
  </cols>
  <sheetData>
    <row r="1" spans="1:51" s="9" customFormat="1" x14ac:dyDescent="0.2"/>
    <row r="2" spans="1:51" ht="45" customHeight="1" x14ac:dyDescent="0.2">
      <c r="B2" s="90" t="s">
        <v>56</v>
      </c>
      <c r="C2" s="90"/>
      <c r="D2" s="90"/>
    </row>
    <row r="3" spans="1:51" ht="24.95" customHeight="1" x14ac:dyDescent="0.2">
      <c r="B3" s="94" t="s">
        <v>73</v>
      </c>
      <c r="C3" s="94"/>
      <c r="D3" s="94"/>
    </row>
    <row r="4" spans="1:51" s="2" customFormat="1" ht="110.1" customHeight="1" thickBot="1" x14ac:dyDescent="0.25">
      <c r="A4" s="12"/>
      <c r="B4" s="95" t="s">
        <v>78</v>
      </c>
      <c r="C4" s="96"/>
      <c r="D4" s="96"/>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row>
    <row r="5" spans="1:51" ht="24.95" customHeight="1" thickBot="1" x14ac:dyDescent="0.25">
      <c r="B5" s="91" t="s">
        <v>58</v>
      </c>
      <c r="C5" s="92"/>
      <c r="D5" s="93"/>
    </row>
    <row r="6" spans="1:51" s="15" customFormat="1" ht="15.95" customHeight="1" x14ac:dyDescent="0.25">
      <c r="A6" s="13"/>
      <c r="B6" s="22" t="s">
        <v>0</v>
      </c>
      <c r="C6" s="14" t="s">
        <v>1</v>
      </c>
      <c r="D6" s="23" t="s">
        <v>72</v>
      </c>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row>
    <row r="7" spans="1:51" s="15" customFormat="1" ht="15.95" customHeight="1" x14ac:dyDescent="0.25">
      <c r="A7" s="13"/>
      <c r="B7" s="16" t="s">
        <v>2</v>
      </c>
      <c r="C7" s="32" t="s">
        <v>45</v>
      </c>
      <c r="D7" s="47"/>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row>
    <row r="8" spans="1:51" s="15" customFormat="1" ht="15.95" customHeight="1" x14ac:dyDescent="0.25">
      <c r="A8" s="13"/>
      <c r="B8" s="17" t="s">
        <v>3</v>
      </c>
      <c r="C8" s="3" t="s">
        <v>4</v>
      </c>
      <c r="D8" s="46"/>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row>
    <row r="9" spans="1:51" s="15" customFormat="1" ht="15.95" customHeight="1" x14ac:dyDescent="0.25">
      <c r="A9" s="13"/>
      <c r="B9" s="16" t="s">
        <v>5</v>
      </c>
      <c r="C9" s="6" t="s">
        <v>6</v>
      </c>
      <c r="D9" s="47"/>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row>
    <row r="10" spans="1:51" s="15" customFormat="1" ht="15.95" customHeight="1" x14ac:dyDescent="0.25">
      <c r="A10" s="13"/>
      <c r="B10" s="16" t="s">
        <v>7</v>
      </c>
      <c r="C10" s="6" t="s">
        <v>8</v>
      </c>
      <c r="D10" s="47"/>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row>
    <row r="11" spans="1:51" s="15" customFormat="1" ht="15.95" customHeight="1" x14ac:dyDescent="0.25">
      <c r="A11" s="13"/>
      <c r="B11" s="16" t="s">
        <v>9</v>
      </c>
      <c r="C11" s="6" t="s">
        <v>10</v>
      </c>
      <c r="D11" s="47"/>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row>
    <row r="12" spans="1:51" s="15" customFormat="1" ht="15.95" customHeight="1" x14ac:dyDescent="0.25">
      <c r="A12" s="13"/>
      <c r="B12" s="16" t="s">
        <v>11</v>
      </c>
      <c r="C12" s="6" t="s">
        <v>12</v>
      </c>
      <c r="D12" s="4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row>
    <row r="13" spans="1:51" s="15" customFormat="1" ht="15.95" customHeight="1" x14ac:dyDescent="0.25">
      <c r="A13" s="13"/>
      <c r="B13" s="16" t="s">
        <v>13</v>
      </c>
      <c r="C13" s="6" t="s">
        <v>14</v>
      </c>
      <c r="D13" s="47"/>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row>
    <row r="14" spans="1:51" s="15" customFormat="1" ht="15.95" customHeight="1" x14ac:dyDescent="0.25">
      <c r="A14" s="13"/>
      <c r="B14" s="16" t="s">
        <v>15</v>
      </c>
      <c r="C14" s="6" t="s">
        <v>16</v>
      </c>
      <c r="D14" s="47"/>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row>
    <row r="15" spans="1:51" s="15" customFormat="1" ht="15.95" customHeight="1" x14ac:dyDescent="0.25">
      <c r="A15" s="13"/>
      <c r="B15" s="16" t="s">
        <v>17</v>
      </c>
      <c r="C15" s="6" t="s">
        <v>18</v>
      </c>
      <c r="D15" s="47"/>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row>
    <row r="16" spans="1:51" s="15" customFormat="1" ht="15.95" customHeight="1" x14ac:dyDescent="0.25">
      <c r="A16" s="13"/>
      <c r="B16" s="16" t="s">
        <v>19</v>
      </c>
      <c r="C16" s="6" t="s">
        <v>20</v>
      </c>
      <c r="D16" s="47"/>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row>
    <row r="17" spans="1:51" s="15" customFormat="1" ht="15.95" customHeight="1" x14ac:dyDescent="0.25">
      <c r="A17" s="13"/>
      <c r="B17" s="16" t="s">
        <v>21</v>
      </c>
      <c r="C17" s="6" t="s">
        <v>22</v>
      </c>
      <c r="D17" s="47"/>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row>
    <row r="18" spans="1:51" s="15" customFormat="1" ht="15.95" customHeight="1" x14ac:dyDescent="0.25">
      <c r="A18" s="13"/>
      <c r="B18" s="16" t="s">
        <v>23</v>
      </c>
      <c r="C18" s="6" t="s">
        <v>24</v>
      </c>
      <c r="D18" s="47"/>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row>
    <row r="19" spans="1:51" s="15" customFormat="1" ht="15.95" customHeight="1" x14ac:dyDescent="0.25">
      <c r="A19" s="13"/>
      <c r="B19" s="16" t="s">
        <v>25</v>
      </c>
      <c r="C19" s="6" t="s">
        <v>26</v>
      </c>
      <c r="D19" s="47"/>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row>
    <row r="20" spans="1:51" s="15" customFormat="1" ht="15.95" customHeight="1" x14ac:dyDescent="0.25">
      <c r="A20" s="13"/>
      <c r="B20" s="16" t="s">
        <v>27</v>
      </c>
      <c r="C20" s="6" t="s">
        <v>28</v>
      </c>
      <c r="D20" s="47"/>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row>
    <row r="21" spans="1:51" s="15" customFormat="1" ht="15.95" customHeight="1" x14ac:dyDescent="0.25">
      <c r="A21" s="13"/>
      <c r="B21" s="16" t="s">
        <v>29</v>
      </c>
      <c r="C21" s="6" t="s">
        <v>30</v>
      </c>
      <c r="D21" s="47"/>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row>
    <row r="22" spans="1:51" s="15" customFormat="1" ht="15.95" customHeight="1" x14ac:dyDescent="0.25">
      <c r="A22" s="13"/>
      <c r="B22" s="16" t="s">
        <v>31</v>
      </c>
      <c r="C22" s="6" t="s">
        <v>32</v>
      </c>
      <c r="D22" s="47"/>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row>
    <row r="23" spans="1:51" s="15" customFormat="1" ht="15.95" customHeight="1" x14ac:dyDescent="0.25">
      <c r="A23" s="13"/>
      <c r="B23" s="16" t="s">
        <v>33</v>
      </c>
      <c r="C23" s="6" t="s">
        <v>34</v>
      </c>
      <c r="D23" s="47"/>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row>
    <row r="24" spans="1:51" s="15" customFormat="1" ht="9.9499999999999993" customHeight="1" x14ac:dyDescent="0.25">
      <c r="A24" s="13"/>
      <c r="B24" s="18"/>
      <c r="C24" s="4"/>
      <c r="D24" s="19"/>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row>
    <row r="25" spans="1:51" s="15" customFormat="1" ht="15.95" customHeight="1" x14ac:dyDescent="0.25">
      <c r="A25" s="13"/>
      <c r="B25" s="20"/>
      <c r="C25" s="8" t="s">
        <v>77</v>
      </c>
      <c r="D25" s="28">
        <f>SUM(D9:D23)</f>
        <v>0</v>
      </c>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row>
    <row r="26" spans="1:51" s="15" customFormat="1" ht="9.9499999999999993" customHeight="1" x14ac:dyDescent="0.25">
      <c r="A26" s="13"/>
      <c r="B26" s="21"/>
      <c r="C26" s="4"/>
      <c r="D26" s="19"/>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row>
    <row r="27" spans="1:51" s="15" customFormat="1" ht="15.95" customHeight="1" thickBot="1" x14ac:dyDescent="0.3">
      <c r="A27" s="13"/>
      <c r="B27" s="25"/>
      <c r="C27" s="26" t="s">
        <v>74</v>
      </c>
      <c r="D27" s="29">
        <f>+SUM(D7+D25)</f>
        <v>0</v>
      </c>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row>
    <row r="28" spans="1:51" s="13" customFormat="1" ht="22.5" customHeight="1" thickBot="1" x14ac:dyDescent="0.3"/>
    <row r="29" spans="1:51" s="15" customFormat="1" ht="24.95" customHeight="1" thickBot="1" x14ac:dyDescent="0.3">
      <c r="A29" s="13"/>
      <c r="B29" s="91" t="s">
        <v>59</v>
      </c>
      <c r="C29" s="92"/>
      <c r="D29" s="9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row>
    <row r="30" spans="1:51" s="15" customFormat="1" ht="15.95" customHeight="1" x14ac:dyDescent="0.25">
      <c r="A30" s="13"/>
      <c r="B30" s="22" t="s">
        <v>0</v>
      </c>
      <c r="C30" s="14" t="s">
        <v>35</v>
      </c>
      <c r="D30" s="23" t="s">
        <v>72</v>
      </c>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row>
    <row r="31" spans="1:51" s="15" customFormat="1" ht="15.95" customHeight="1" x14ac:dyDescent="0.25">
      <c r="A31" s="13"/>
      <c r="B31" s="16" t="s">
        <v>2</v>
      </c>
      <c r="C31" s="7" t="s">
        <v>46</v>
      </c>
      <c r="D31" s="47"/>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row>
    <row r="32" spans="1:51" s="15" customFormat="1" ht="15.95" customHeight="1" x14ac:dyDescent="0.25">
      <c r="A32" s="13"/>
      <c r="B32" s="16" t="s">
        <v>36</v>
      </c>
      <c r="C32" s="6" t="s">
        <v>37</v>
      </c>
      <c r="D32" s="47"/>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row>
    <row r="33" spans="1:51" s="15" customFormat="1" ht="15.95" customHeight="1" x14ac:dyDescent="0.25">
      <c r="A33" s="13"/>
      <c r="B33" s="84"/>
      <c r="C33" s="83" t="s">
        <v>38</v>
      </c>
      <c r="D33" s="30">
        <f>+D31</f>
        <v>0</v>
      </c>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row>
    <row r="34" spans="1:51" s="15" customFormat="1" ht="15.95" customHeight="1" x14ac:dyDescent="0.25">
      <c r="A34" s="13"/>
      <c r="B34" s="84"/>
      <c r="C34" s="83" t="s">
        <v>39</v>
      </c>
      <c r="D34" s="30">
        <f>+D31+D32</f>
        <v>0</v>
      </c>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row>
    <row r="35" spans="1:51" s="15" customFormat="1" ht="15.95" customHeight="1" x14ac:dyDescent="0.25">
      <c r="A35" s="13"/>
      <c r="B35" s="17" t="s">
        <v>3</v>
      </c>
      <c r="C35" s="3" t="s">
        <v>40</v>
      </c>
      <c r="D35" s="19"/>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row>
    <row r="36" spans="1:51" s="15" customFormat="1" ht="15.95" customHeight="1" x14ac:dyDescent="0.25">
      <c r="A36" s="13"/>
      <c r="B36" s="16" t="s">
        <v>5</v>
      </c>
      <c r="C36" s="6" t="s">
        <v>6</v>
      </c>
      <c r="D36" s="47"/>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row>
    <row r="37" spans="1:51" s="15" customFormat="1" ht="15.95" customHeight="1" x14ac:dyDescent="0.25">
      <c r="A37" s="13"/>
      <c r="B37" s="16" t="s">
        <v>7</v>
      </c>
      <c r="C37" s="6" t="s">
        <v>8</v>
      </c>
      <c r="D37" s="47"/>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row>
    <row r="38" spans="1:51" s="15" customFormat="1" ht="15.95" customHeight="1" x14ac:dyDescent="0.25">
      <c r="A38" s="13"/>
      <c r="B38" s="16" t="s">
        <v>9</v>
      </c>
      <c r="C38" s="6" t="s">
        <v>10</v>
      </c>
      <c r="D38" s="47"/>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row>
    <row r="39" spans="1:51" s="15" customFormat="1" ht="15.95" customHeight="1" x14ac:dyDescent="0.25">
      <c r="A39" s="13"/>
      <c r="B39" s="16" t="s">
        <v>11</v>
      </c>
      <c r="C39" s="6" t="s">
        <v>12</v>
      </c>
      <c r="D39" s="47"/>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row>
    <row r="40" spans="1:51" s="15" customFormat="1" ht="15.95" customHeight="1" x14ac:dyDescent="0.25">
      <c r="A40" s="13"/>
      <c r="B40" s="16" t="s">
        <v>13</v>
      </c>
      <c r="C40" s="6" t="s">
        <v>14</v>
      </c>
      <c r="D40" s="47"/>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row>
    <row r="41" spans="1:51" s="15" customFormat="1" ht="15.95" customHeight="1" x14ac:dyDescent="0.25">
      <c r="A41" s="13"/>
      <c r="B41" s="16" t="s">
        <v>15</v>
      </c>
      <c r="C41" s="6" t="s">
        <v>16</v>
      </c>
      <c r="D41" s="47"/>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row>
    <row r="42" spans="1:51" s="15" customFormat="1" ht="15.95" customHeight="1" x14ac:dyDescent="0.25">
      <c r="A42" s="13"/>
      <c r="B42" s="16" t="s">
        <v>17</v>
      </c>
      <c r="C42" s="6" t="s">
        <v>18</v>
      </c>
      <c r="D42" s="47"/>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row>
    <row r="43" spans="1:51" s="15" customFormat="1" ht="15.95" customHeight="1" x14ac:dyDescent="0.25">
      <c r="A43" s="13"/>
      <c r="B43" s="16" t="s">
        <v>19</v>
      </c>
      <c r="C43" s="6" t="s">
        <v>41</v>
      </c>
      <c r="D43" s="47"/>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row>
    <row r="44" spans="1:51" s="15" customFormat="1" ht="15.95" customHeight="1" x14ac:dyDescent="0.25">
      <c r="A44" s="13"/>
      <c r="B44" s="16" t="s">
        <v>21</v>
      </c>
      <c r="C44" s="6" t="s">
        <v>22</v>
      </c>
      <c r="D44" s="47"/>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row>
    <row r="45" spans="1:51" s="15" customFormat="1" ht="15.95" customHeight="1" x14ac:dyDescent="0.25">
      <c r="A45" s="13"/>
      <c r="B45" s="16" t="s">
        <v>23</v>
      </c>
      <c r="C45" s="6" t="s">
        <v>24</v>
      </c>
      <c r="D45" s="47"/>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row>
    <row r="46" spans="1:51" s="15" customFormat="1" ht="15.95" customHeight="1" x14ac:dyDescent="0.25">
      <c r="A46" s="13"/>
      <c r="B46" s="16" t="s">
        <v>25</v>
      </c>
      <c r="C46" s="6" t="s">
        <v>26</v>
      </c>
      <c r="D46" s="47"/>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row>
    <row r="47" spans="1:51" s="15" customFormat="1" ht="15.95" customHeight="1" x14ac:dyDescent="0.25">
      <c r="A47" s="13"/>
      <c r="B47" s="16" t="s">
        <v>27</v>
      </c>
      <c r="C47" s="6" t="s">
        <v>28</v>
      </c>
      <c r="D47" s="47"/>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row>
    <row r="48" spans="1:51" s="15" customFormat="1" ht="15.95" customHeight="1" x14ac:dyDescent="0.25">
      <c r="A48" s="13"/>
      <c r="B48" s="16" t="s">
        <v>29</v>
      </c>
      <c r="C48" s="6" t="s">
        <v>30</v>
      </c>
      <c r="D48" s="47"/>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row>
    <row r="49" spans="1:51" s="15" customFormat="1" ht="15.95" customHeight="1" x14ac:dyDescent="0.25">
      <c r="A49" s="13"/>
      <c r="B49" s="16" t="s">
        <v>31</v>
      </c>
      <c r="C49" s="6" t="s">
        <v>32</v>
      </c>
      <c r="D49" s="47"/>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row>
    <row r="50" spans="1:51" s="15" customFormat="1" ht="15.95" customHeight="1" x14ac:dyDescent="0.25">
      <c r="A50" s="13"/>
      <c r="B50" s="16" t="s">
        <v>33</v>
      </c>
      <c r="C50" s="6" t="s">
        <v>34</v>
      </c>
      <c r="D50" s="47"/>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row>
    <row r="51" spans="1:51" s="15" customFormat="1" ht="9.9499999999999993" customHeight="1" x14ac:dyDescent="0.25">
      <c r="A51" s="13"/>
      <c r="B51" s="21"/>
      <c r="C51" s="5"/>
      <c r="D51" s="24"/>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row>
    <row r="52" spans="1:51" s="15" customFormat="1" ht="15.95" customHeight="1" x14ac:dyDescent="0.25">
      <c r="A52" s="13"/>
      <c r="B52" s="20"/>
      <c r="C52" s="8" t="s">
        <v>77</v>
      </c>
      <c r="D52" s="31">
        <f>SUM(D36:D50)</f>
        <v>0</v>
      </c>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row>
    <row r="53" spans="1:51" s="15" customFormat="1" ht="9.9499999999999993" customHeight="1" x14ac:dyDescent="0.25">
      <c r="A53" s="13"/>
      <c r="B53" s="21"/>
      <c r="C53" s="4"/>
      <c r="D53" s="45"/>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row>
    <row r="54" spans="1:51" s="15" customFormat="1" ht="15.95" customHeight="1" thickBot="1" x14ac:dyDescent="0.3">
      <c r="A54" s="13"/>
      <c r="B54" s="25"/>
      <c r="C54" s="26" t="s">
        <v>74</v>
      </c>
      <c r="D54" s="29">
        <f>D34+D52</f>
        <v>0</v>
      </c>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row>
    <row r="55" spans="1:51" s="13" customFormat="1" x14ac:dyDescent="0.25"/>
    <row r="56" spans="1:51" s="13" customFormat="1" x14ac:dyDescent="0.25"/>
    <row r="57" spans="1:51" s="13" customFormat="1" x14ac:dyDescent="0.25"/>
    <row r="58" spans="1:51" s="13" customFormat="1" x14ac:dyDescent="0.25"/>
    <row r="59" spans="1:51" s="13" customFormat="1" x14ac:dyDescent="0.25"/>
    <row r="60" spans="1:51" s="13" customFormat="1" x14ac:dyDescent="0.25"/>
    <row r="61" spans="1:51" s="13" customFormat="1" x14ac:dyDescent="0.25"/>
    <row r="62" spans="1:51" s="13" customFormat="1" x14ac:dyDescent="0.25"/>
    <row r="63" spans="1:51" s="13" customFormat="1" x14ac:dyDescent="0.25"/>
    <row r="64" spans="1:51" s="13" customFormat="1" x14ac:dyDescent="0.25"/>
    <row r="65" s="13" customFormat="1" x14ac:dyDescent="0.25"/>
    <row r="66" s="13" customFormat="1" x14ac:dyDescent="0.25"/>
    <row r="67" s="13" customFormat="1" x14ac:dyDescent="0.25"/>
    <row r="68" s="13" customFormat="1" x14ac:dyDescent="0.25"/>
    <row r="69" s="13" customFormat="1" x14ac:dyDescent="0.25"/>
    <row r="70" s="13" customFormat="1" x14ac:dyDescent="0.25"/>
    <row r="71" s="13" customFormat="1" x14ac:dyDescent="0.25"/>
    <row r="72" s="13" customFormat="1" x14ac:dyDescent="0.25"/>
    <row r="73" s="13" customFormat="1" x14ac:dyDescent="0.25"/>
    <row r="74" s="13" customFormat="1" x14ac:dyDescent="0.25"/>
    <row r="75" s="13" customFormat="1" x14ac:dyDescent="0.25"/>
    <row r="76" s="13" customFormat="1" x14ac:dyDescent="0.25"/>
    <row r="77" s="13" customFormat="1" x14ac:dyDescent="0.25"/>
    <row r="78" s="13" customFormat="1" x14ac:dyDescent="0.25"/>
    <row r="79" s="13" customFormat="1" x14ac:dyDescent="0.25"/>
    <row r="80" s="13" customFormat="1" x14ac:dyDescent="0.25"/>
    <row r="81" s="13" customFormat="1" x14ac:dyDescent="0.25"/>
    <row r="82" s="13" customFormat="1" x14ac:dyDescent="0.25"/>
    <row r="83" s="13" customFormat="1" x14ac:dyDescent="0.25"/>
    <row r="84" s="13" customFormat="1" x14ac:dyDescent="0.25"/>
    <row r="85" s="13" customFormat="1" x14ac:dyDescent="0.25"/>
    <row r="86" s="13" customFormat="1" x14ac:dyDescent="0.25"/>
    <row r="87" s="13" customFormat="1" x14ac:dyDescent="0.25"/>
    <row r="88" s="13" customFormat="1" x14ac:dyDescent="0.25"/>
    <row r="89" s="13" customFormat="1" x14ac:dyDescent="0.25"/>
    <row r="90" s="13" customFormat="1" x14ac:dyDescent="0.25"/>
    <row r="91" s="13" customFormat="1" x14ac:dyDescent="0.25"/>
    <row r="92" s="13" customFormat="1" x14ac:dyDescent="0.25"/>
    <row r="93" s="13" customFormat="1" x14ac:dyDescent="0.25"/>
    <row r="94" s="13" customFormat="1" x14ac:dyDescent="0.25"/>
    <row r="95" s="13" customFormat="1" x14ac:dyDescent="0.25"/>
    <row r="96" s="13" customFormat="1" x14ac:dyDescent="0.25"/>
    <row r="97" s="13" customFormat="1" x14ac:dyDescent="0.25"/>
    <row r="98" s="13" customFormat="1" x14ac:dyDescent="0.25"/>
    <row r="99" s="13" customFormat="1" x14ac:dyDescent="0.25"/>
    <row r="100" s="13" customFormat="1" x14ac:dyDescent="0.25"/>
    <row r="101" s="13" customFormat="1" x14ac:dyDescent="0.25"/>
    <row r="102" s="13" customFormat="1" x14ac:dyDescent="0.25"/>
    <row r="103" s="13" customFormat="1" x14ac:dyDescent="0.25"/>
    <row r="104" s="13" customFormat="1" x14ac:dyDescent="0.25"/>
    <row r="105" s="13" customFormat="1" x14ac:dyDescent="0.25"/>
    <row r="106" s="13" customFormat="1" x14ac:dyDescent="0.25"/>
    <row r="107" s="13" customFormat="1" x14ac:dyDescent="0.25"/>
    <row r="108" s="13" customFormat="1" x14ac:dyDescent="0.25"/>
    <row r="109" s="13" customFormat="1" x14ac:dyDescent="0.25"/>
    <row r="110" s="13" customFormat="1" x14ac:dyDescent="0.25"/>
    <row r="111" s="13" customFormat="1" x14ac:dyDescent="0.25"/>
    <row r="112" s="13" customFormat="1" x14ac:dyDescent="0.25"/>
    <row r="113" s="13" customFormat="1" x14ac:dyDescent="0.25"/>
    <row r="114" s="13" customFormat="1" x14ac:dyDescent="0.25"/>
    <row r="115" s="13" customFormat="1" x14ac:dyDescent="0.25"/>
    <row r="116" s="13" customFormat="1" x14ac:dyDescent="0.25"/>
    <row r="117" s="13" customFormat="1" x14ac:dyDescent="0.25"/>
    <row r="118" s="13" customFormat="1" x14ac:dyDescent="0.25"/>
    <row r="119" s="13" customFormat="1" x14ac:dyDescent="0.25"/>
    <row r="120" s="13" customFormat="1" x14ac:dyDescent="0.25"/>
    <row r="121" s="13" customFormat="1" x14ac:dyDescent="0.25"/>
    <row r="122" s="13" customFormat="1" x14ac:dyDescent="0.25"/>
    <row r="123" s="13" customFormat="1" x14ac:dyDescent="0.25"/>
    <row r="124" s="13" customFormat="1" x14ac:dyDescent="0.25"/>
    <row r="125" s="13" customFormat="1" x14ac:dyDescent="0.25"/>
    <row r="126" s="9" customFormat="1" x14ac:dyDescent="0.2"/>
    <row r="127" s="9" customFormat="1" x14ac:dyDescent="0.2"/>
    <row r="128" s="9" customFormat="1" x14ac:dyDescent="0.2"/>
    <row r="129" s="9" customFormat="1" x14ac:dyDescent="0.2"/>
    <row r="130" s="9" customFormat="1" x14ac:dyDescent="0.2"/>
    <row r="131" s="9" customFormat="1" x14ac:dyDescent="0.2"/>
    <row r="132" s="9" customFormat="1" x14ac:dyDescent="0.2"/>
    <row r="133" s="9" customFormat="1" x14ac:dyDescent="0.2"/>
    <row r="134" s="9" customFormat="1" x14ac:dyDescent="0.2"/>
    <row r="135" s="9" customFormat="1" x14ac:dyDescent="0.2"/>
    <row r="136" s="9" customFormat="1" x14ac:dyDescent="0.2"/>
    <row r="137" s="9" customFormat="1" x14ac:dyDescent="0.2"/>
    <row r="138" s="9" customFormat="1" x14ac:dyDescent="0.2"/>
    <row r="139" s="9" customFormat="1" x14ac:dyDescent="0.2"/>
    <row r="140" s="9" customFormat="1" x14ac:dyDescent="0.2"/>
    <row r="141" s="9" customFormat="1" x14ac:dyDescent="0.2"/>
    <row r="142" s="9" customFormat="1" x14ac:dyDescent="0.2"/>
    <row r="143" s="9" customFormat="1" x14ac:dyDescent="0.2"/>
    <row r="144" s="9" customFormat="1" x14ac:dyDescent="0.2"/>
    <row r="145" s="9" customFormat="1" x14ac:dyDescent="0.2"/>
    <row r="146" s="9" customFormat="1" x14ac:dyDescent="0.2"/>
    <row r="147" s="9" customFormat="1" x14ac:dyDescent="0.2"/>
    <row r="148" s="9" customFormat="1" x14ac:dyDescent="0.2"/>
    <row r="149" s="9" customFormat="1" x14ac:dyDescent="0.2"/>
    <row r="150" s="9" customFormat="1" x14ac:dyDescent="0.2"/>
    <row r="151" s="9" customFormat="1" x14ac:dyDescent="0.2"/>
    <row r="152" s="9" customFormat="1" x14ac:dyDescent="0.2"/>
    <row r="153" s="9" customFormat="1" x14ac:dyDescent="0.2"/>
    <row r="154" s="9" customFormat="1" x14ac:dyDescent="0.2"/>
    <row r="155" s="9" customFormat="1" x14ac:dyDescent="0.2"/>
    <row r="156" s="9" customFormat="1" x14ac:dyDescent="0.2"/>
    <row r="157" s="9" customFormat="1" x14ac:dyDescent="0.2"/>
    <row r="158" s="9" customFormat="1" x14ac:dyDescent="0.2"/>
    <row r="159" s="9" customFormat="1" x14ac:dyDescent="0.2"/>
    <row r="160" s="9" customFormat="1" x14ac:dyDescent="0.2"/>
    <row r="161" s="9" customFormat="1" x14ac:dyDescent="0.2"/>
    <row r="162" s="9" customFormat="1" x14ac:dyDescent="0.2"/>
    <row r="163" s="9" customFormat="1" x14ac:dyDescent="0.2"/>
    <row r="164" s="9" customFormat="1" x14ac:dyDescent="0.2"/>
    <row r="165" s="9" customFormat="1" x14ac:dyDescent="0.2"/>
    <row r="166" s="9" customFormat="1" x14ac:dyDescent="0.2"/>
    <row r="167" s="9" customFormat="1" x14ac:dyDescent="0.2"/>
    <row r="168" s="9" customFormat="1" x14ac:dyDescent="0.2"/>
    <row r="169" s="9" customFormat="1" x14ac:dyDescent="0.2"/>
    <row r="170" s="9" customFormat="1" x14ac:dyDescent="0.2"/>
    <row r="171" s="9" customFormat="1" x14ac:dyDescent="0.2"/>
    <row r="172" s="9" customFormat="1" x14ac:dyDescent="0.2"/>
    <row r="173" s="9" customFormat="1" x14ac:dyDescent="0.2"/>
    <row r="174" s="9" customFormat="1" x14ac:dyDescent="0.2"/>
    <row r="175" s="9" customFormat="1" x14ac:dyDescent="0.2"/>
    <row r="176" s="9" customFormat="1" x14ac:dyDescent="0.2"/>
    <row r="177" s="9" customFormat="1" x14ac:dyDescent="0.2"/>
    <row r="178" s="9" customFormat="1" x14ac:dyDescent="0.2"/>
    <row r="179" s="9" customFormat="1" x14ac:dyDescent="0.2"/>
    <row r="180" s="9" customFormat="1" x14ac:dyDescent="0.2"/>
    <row r="181" s="9" customFormat="1" x14ac:dyDescent="0.2"/>
    <row r="182" s="9" customFormat="1" x14ac:dyDescent="0.2"/>
    <row r="183" s="9" customFormat="1" x14ac:dyDescent="0.2"/>
    <row r="184" s="9" customFormat="1" x14ac:dyDescent="0.2"/>
    <row r="185" s="9" customFormat="1" x14ac:dyDescent="0.2"/>
  </sheetData>
  <sheetProtection algorithmName="SHA-512" hashValue="HYMCdZStGB6sf8ymbp4XJR+VHBE3d9ZMg5NrBeMh/g60rsUC5skJBm5BndW6AEydcpNSeKUNnKAof2Z3cdDUIQ==" saltValue="vgvaWzY3YXAuC5tI9ohd+g==" spinCount="100000" sheet="1" formatRows="0"/>
  <mergeCells count="5">
    <mergeCell ref="B2:D2"/>
    <mergeCell ref="B5:D5"/>
    <mergeCell ref="B29:D29"/>
    <mergeCell ref="B3:D3"/>
    <mergeCell ref="B4:D4"/>
  </mergeCells>
  <dataValidations disablePrompts="1" count="1">
    <dataValidation type="decimal" allowBlank="1" showInputMessage="1" showErrorMessage="1" errorTitle="ATTENZIONE" error="Nella cella è possibile inserire solo un valore numerico" sqref="D7 IT7 SP7 ACL7 AMH7 AWD7 BFZ7 BPV7 BZR7 CJN7 CTJ7 DDF7 DNB7 DWX7 EGT7 EQP7 FAL7 FKH7 FUD7 GDZ7 GNV7 GXR7 HHN7 HRJ7 IBF7 ILB7 IUX7 JET7 JOP7 JYL7 KIH7 KSD7 LBZ7 LLV7 LVR7 MFN7 MPJ7 MZF7 NJB7 NSX7 OCT7 OMP7 OWL7 PGH7 PQD7 PZZ7 QJV7 QTR7 RDN7 RNJ7 RXF7 SHB7 SQX7 TAT7 TKP7 TUL7 UEH7 UOD7 UXZ7 VHV7 VRR7 WBN7 WLJ7 WVF7 D65541 IT65541 SP65541 ACL65541 AMH65541 AWD65541 BFZ65541 BPV65541 BZR65541 CJN65541 CTJ65541 DDF65541 DNB65541 DWX65541 EGT65541 EQP65541 FAL65541 FKH65541 FUD65541 GDZ65541 GNV65541 GXR65541 HHN65541 HRJ65541 IBF65541 ILB65541 IUX65541 JET65541 JOP65541 JYL65541 KIH65541 KSD65541 LBZ65541 LLV65541 LVR65541 MFN65541 MPJ65541 MZF65541 NJB65541 NSX65541 OCT65541 OMP65541 OWL65541 PGH65541 PQD65541 PZZ65541 QJV65541 QTR65541 RDN65541 RNJ65541 RXF65541 SHB65541 SQX65541 TAT65541 TKP65541 TUL65541 UEH65541 UOD65541 UXZ65541 VHV65541 VRR65541 WBN65541 WLJ65541 WVF65541 D131077 IT131077 SP131077 ACL131077 AMH131077 AWD131077 BFZ131077 BPV131077 BZR131077 CJN131077 CTJ131077 DDF131077 DNB131077 DWX131077 EGT131077 EQP131077 FAL131077 FKH131077 FUD131077 GDZ131077 GNV131077 GXR131077 HHN131077 HRJ131077 IBF131077 ILB131077 IUX131077 JET131077 JOP131077 JYL131077 KIH131077 KSD131077 LBZ131077 LLV131077 LVR131077 MFN131077 MPJ131077 MZF131077 NJB131077 NSX131077 OCT131077 OMP131077 OWL131077 PGH131077 PQD131077 PZZ131077 QJV131077 QTR131077 RDN131077 RNJ131077 RXF131077 SHB131077 SQX131077 TAT131077 TKP131077 TUL131077 UEH131077 UOD131077 UXZ131077 VHV131077 VRR131077 WBN131077 WLJ131077 WVF131077 D196613 IT196613 SP196613 ACL196613 AMH196613 AWD196613 BFZ196613 BPV196613 BZR196613 CJN196613 CTJ196613 DDF196613 DNB196613 DWX196613 EGT196613 EQP196613 FAL196613 FKH196613 FUD196613 GDZ196613 GNV196613 GXR196613 HHN196613 HRJ196613 IBF196613 ILB196613 IUX196613 JET196613 JOP196613 JYL196613 KIH196613 KSD196613 LBZ196613 LLV196613 LVR196613 MFN196613 MPJ196613 MZF196613 NJB196613 NSX196613 OCT196613 OMP196613 OWL196613 PGH196613 PQD196613 PZZ196613 QJV196613 QTR196613 RDN196613 RNJ196613 RXF196613 SHB196613 SQX196613 TAT196613 TKP196613 TUL196613 UEH196613 UOD196613 UXZ196613 VHV196613 VRR196613 WBN196613 WLJ196613 WVF196613 D262149 IT262149 SP262149 ACL262149 AMH262149 AWD262149 BFZ262149 BPV262149 BZR262149 CJN262149 CTJ262149 DDF262149 DNB262149 DWX262149 EGT262149 EQP262149 FAL262149 FKH262149 FUD262149 GDZ262149 GNV262149 GXR262149 HHN262149 HRJ262149 IBF262149 ILB262149 IUX262149 JET262149 JOP262149 JYL262149 KIH262149 KSD262149 LBZ262149 LLV262149 LVR262149 MFN262149 MPJ262149 MZF262149 NJB262149 NSX262149 OCT262149 OMP262149 OWL262149 PGH262149 PQD262149 PZZ262149 QJV262149 QTR262149 RDN262149 RNJ262149 RXF262149 SHB262149 SQX262149 TAT262149 TKP262149 TUL262149 UEH262149 UOD262149 UXZ262149 VHV262149 VRR262149 WBN262149 WLJ262149 WVF262149 D327685 IT327685 SP327685 ACL327685 AMH327685 AWD327685 BFZ327685 BPV327685 BZR327685 CJN327685 CTJ327685 DDF327685 DNB327685 DWX327685 EGT327685 EQP327685 FAL327685 FKH327685 FUD327685 GDZ327685 GNV327685 GXR327685 HHN327685 HRJ327685 IBF327685 ILB327685 IUX327685 JET327685 JOP327685 JYL327685 KIH327685 KSD327685 LBZ327685 LLV327685 LVR327685 MFN327685 MPJ327685 MZF327685 NJB327685 NSX327685 OCT327685 OMP327685 OWL327685 PGH327685 PQD327685 PZZ327685 QJV327685 QTR327685 RDN327685 RNJ327685 RXF327685 SHB327685 SQX327685 TAT327685 TKP327685 TUL327685 UEH327685 UOD327685 UXZ327685 VHV327685 VRR327685 WBN327685 WLJ327685 WVF327685 D393221 IT393221 SP393221 ACL393221 AMH393221 AWD393221 BFZ393221 BPV393221 BZR393221 CJN393221 CTJ393221 DDF393221 DNB393221 DWX393221 EGT393221 EQP393221 FAL393221 FKH393221 FUD393221 GDZ393221 GNV393221 GXR393221 HHN393221 HRJ393221 IBF393221 ILB393221 IUX393221 JET393221 JOP393221 JYL393221 KIH393221 KSD393221 LBZ393221 LLV393221 LVR393221 MFN393221 MPJ393221 MZF393221 NJB393221 NSX393221 OCT393221 OMP393221 OWL393221 PGH393221 PQD393221 PZZ393221 QJV393221 QTR393221 RDN393221 RNJ393221 RXF393221 SHB393221 SQX393221 TAT393221 TKP393221 TUL393221 UEH393221 UOD393221 UXZ393221 VHV393221 VRR393221 WBN393221 WLJ393221 WVF393221 D458757 IT458757 SP458757 ACL458757 AMH458757 AWD458757 BFZ458757 BPV458757 BZR458757 CJN458757 CTJ458757 DDF458757 DNB458757 DWX458757 EGT458757 EQP458757 FAL458757 FKH458757 FUD458757 GDZ458757 GNV458757 GXR458757 HHN458757 HRJ458757 IBF458757 ILB458757 IUX458757 JET458757 JOP458757 JYL458757 KIH458757 KSD458757 LBZ458757 LLV458757 LVR458757 MFN458757 MPJ458757 MZF458757 NJB458757 NSX458757 OCT458757 OMP458757 OWL458757 PGH458757 PQD458757 PZZ458757 QJV458757 QTR458757 RDN458757 RNJ458757 RXF458757 SHB458757 SQX458757 TAT458757 TKP458757 TUL458757 UEH458757 UOD458757 UXZ458757 VHV458757 VRR458757 WBN458757 WLJ458757 WVF458757 D524293 IT524293 SP524293 ACL524293 AMH524293 AWD524293 BFZ524293 BPV524293 BZR524293 CJN524293 CTJ524293 DDF524293 DNB524293 DWX524293 EGT524293 EQP524293 FAL524293 FKH524293 FUD524293 GDZ524293 GNV524293 GXR524293 HHN524293 HRJ524293 IBF524293 ILB524293 IUX524293 JET524293 JOP524293 JYL524293 KIH524293 KSD524293 LBZ524293 LLV524293 LVR524293 MFN524293 MPJ524293 MZF524293 NJB524293 NSX524293 OCT524293 OMP524293 OWL524293 PGH524293 PQD524293 PZZ524293 QJV524293 QTR524293 RDN524293 RNJ524293 RXF524293 SHB524293 SQX524293 TAT524293 TKP524293 TUL524293 UEH524293 UOD524293 UXZ524293 VHV524293 VRR524293 WBN524293 WLJ524293 WVF524293 D589829 IT589829 SP589829 ACL589829 AMH589829 AWD589829 BFZ589829 BPV589829 BZR589829 CJN589829 CTJ589829 DDF589829 DNB589829 DWX589829 EGT589829 EQP589829 FAL589829 FKH589829 FUD589829 GDZ589829 GNV589829 GXR589829 HHN589829 HRJ589829 IBF589829 ILB589829 IUX589829 JET589829 JOP589829 JYL589829 KIH589829 KSD589829 LBZ589829 LLV589829 LVR589829 MFN589829 MPJ589829 MZF589829 NJB589829 NSX589829 OCT589829 OMP589829 OWL589829 PGH589829 PQD589829 PZZ589829 QJV589829 QTR589829 RDN589829 RNJ589829 RXF589829 SHB589829 SQX589829 TAT589829 TKP589829 TUL589829 UEH589829 UOD589829 UXZ589829 VHV589829 VRR589829 WBN589829 WLJ589829 WVF589829 D655365 IT655365 SP655365 ACL655365 AMH655365 AWD655365 BFZ655365 BPV655365 BZR655365 CJN655365 CTJ655365 DDF655365 DNB655365 DWX655365 EGT655365 EQP655365 FAL655365 FKH655365 FUD655365 GDZ655365 GNV655365 GXR655365 HHN655365 HRJ655365 IBF655365 ILB655365 IUX655365 JET655365 JOP655365 JYL655365 KIH655365 KSD655365 LBZ655365 LLV655365 LVR655365 MFN655365 MPJ655365 MZF655365 NJB655365 NSX655365 OCT655365 OMP655365 OWL655365 PGH655365 PQD655365 PZZ655365 QJV655365 QTR655365 RDN655365 RNJ655365 RXF655365 SHB655365 SQX655365 TAT655365 TKP655365 TUL655365 UEH655365 UOD655365 UXZ655365 VHV655365 VRR655365 WBN655365 WLJ655365 WVF655365 D720901 IT720901 SP720901 ACL720901 AMH720901 AWD720901 BFZ720901 BPV720901 BZR720901 CJN720901 CTJ720901 DDF720901 DNB720901 DWX720901 EGT720901 EQP720901 FAL720901 FKH720901 FUD720901 GDZ720901 GNV720901 GXR720901 HHN720901 HRJ720901 IBF720901 ILB720901 IUX720901 JET720901 JOP720901 JYL720901 KIH720901 KSD720901 LBZ720901 LLV720901 LVR720901 MFN720901 MPJ720901 MZF720901 NJB720901 NSX720901 OCT720901 OMP720901 OWL720901 PGH720901 PQD720901 PZZ720901 QJV720901 QTR720901 RDN720901 RNJ720901 RXF720901 SHB720901 SQX720901 TAT720901 TKP720901 TUL720901 UEH720901 UOD720901 UXZ720901 VHV720901 VRR720901 WBN720901 WLJ720901 WVF720901 D786437 IT786437 SP786437 ACL786437 AMH786437 AWD786437 BFZ786437 BPV786437 BZR786437 CJN786437 CTJ786437 DDF786437 DNB786437 DWX786437 EGT786437 EQP786437 FAL786437 FKH786437 FUD786437 GDZ786437 GNV786437 GXR786437 HHN786437 HRJ786437 IBF786437 ILB786437 IUX786437 JET786437 JOP786437 JYL786437 KIH786437 KSD786437 LBZ786437 LLV786437 LVR786437 MFN786437 MPJ786437 MZF786437 NJB786437 NSX786437 OCT786437 OMP786437 OWL786437 PGH786437 PQD786437 PZZ786437 QJV786437 QTR786437 RDN786437 RNJ786437 RXF786437 SHB786437 SQX786437 TAT786437 TKP786437 TUL786437 UEH786437 UOD786437 UXZ786437 VHV786437 VRR786437 WBN786437 WLJ786437 WVF786437 D851973 IT851973 SP851973 ACL851973 AMH851973 AWD851973 BFZ851973 BPV851973 BZR851973 CJN851973 CTJ851973 DDF851973 DNB851973 DWX851973 EGT851973 EQP851973 FAL851973 FKH851973 FUD851973 GDZ851973 GNV851973 GXR851973 HHN851973 HRJ851973 IBF851973 ILB851973 IUX851973 JET851973 JOP851973 JYL851973 KIH851973 KSD851973 LBZ851973 LLV851973 LVR851973 MFN851973 MPJ851973 MZF851973 NJB851973 NSX851973 OCT851973 OMP851973 OWL851973 PGH851973 PQD851973 PZZ851973 QJV851973 QTR851973 RDN851973 RNJ851973 RXF851973 SHB851973 SQX851973 TAT851973 TKP851973 TUL851973 UEH851973 UOD851973 UXZ851973 VHV851973 VRR851973 WBN851973 WLJ851973 WVF851973 D917509 IT917509 SP917509 ACL917509 AMH917509 AWD917509 BFZ917509 BPV917509 BZR917509 CJN917509 CTJ917509 DDF917509 DNB917509 DWX917509 EGT917509 EQP917509 FAL917509 FKH917509 FUD917509 GDZ917509 GNV917509 GXR917509 HHN917509 HRJ917509 IBF917509 ILB917509 IUX917509 JET917509 JOP917509 JYL917509 KIH917509 KSD917509 LBZ917509 LLV917509 LVR917509 MFN917509 MPJ917509 MZF917509 NJB917509 NSX917509 OCT917509 OMP917509 OWL917509 PGH917509 PQD917509 PZZ917509 QJV917509 QTR917509 RDN917509 RNJ917509 RXF917509 SHB917509 SQX917509 TAT917509 TKP917509 TUL917509 UEH917509 UOD917509 UXZ917509 VHV917509 VRR917509 WBN917509 WLJ917509 WVF917509 D983045 IT983045 SP983045 ACL983045 AMH983045 AWD983045 BFZ983045 BPV983045 BZR983045 CJN983045 CTJ983045 DDF983045 DNB983045 DWX983045 EGT983045 EQP983045 FAL983045 FKH983045 FUD983045 GDZ983045 GNV983045 GXR983045 HHN983045 HRJ983045 IBF983045 ILB983045 IUX983045 JET983045 JOP983045 JYL983045 KIH983045 KSD983045 LBZ983045 LLV983045 LVR983045 MFN983045 MPJ983045 MZF983045 NJB983045 NSX983045 OCT983045 OMP983045 OWL983045 PGH983045 PQD983045 PZZ983045 QJV983045 QTR983045 RDN983045 RNJ983045 RXF983045 SHB983045 SQX983045 TAT983045 TKP983045 TUL983045 UEH983045 UOD983045 UXZ983045 VHV983045 VRR983045 WBN983045 WLJ983045 WVF983045 D9:D23 IT9:IT23 SP9:SP23 ACL9:ACL23 AMH9:AMH23 AWD9:AWD23 BFZ9:BFZ23 BPV9:BPV23 BZR9:BZR23 CJN9:CJN23 CTJ9:CTJ23 DDF9:DDF23 DNB9:DNB23 DWX9:DWX23 EGT9:EGT23 EQP9:EQP23 FAL9:FAL23 FKH9:FKH23 FUD9:FUD23 GDZ9:GDZ23 GNV9:GNV23 GXR9:GXR23 HHN9:HHN23 HRJ9:HRJ23 IBF9:IBF23 ILB9:ILB23 IUX9:IUX23 JET9:JET23 JOP9:JOP23 JYL9:JYL23 KIH9:KIH23 KSD9:KSD23 LBZ9:LBZ23 LLV9:LLV23 LVR9:LVR23 MFN9:MFN23 MPJ9:MPJ23 MZF9:MZF23 NJB9:NJB23 NSX9:NSX23 OCT9:OCT23 OMP9:OMP23 OWL9:OWL23 PGH9:PGH23 PQD9:PQD23 PZZ9:PZZ23 QJV9:QJV23 QTR9:QTR23 RDN9:RDN23 RNJ9:RNJ23 RXF9:RXF23 SHB9:SHB23 SQX9:SQX23 TAT9:TAT23 TKP9:TKP23 TUL9:TUL23 UEH9:UEH23 UOD9:UOD23 UXZ9:UXZ23 VHV9:VHV23 VRR9:VRR23 WBN9:WBN23 WLJ9:WLJ23 WVF9:WVF23 D65543:D65557 IT65543:IT65557 SP65543:SP65557 ACL65543:ACL65557 AMH65543:AMH65557 AWD65543:AWD65557 BFZ65543:BFZ65557 BPV65543:BPV65557 BZR65543:BZR65557 CJN65543:CJN65557 CTJ65543:CTJ65557 DDF65543:DDF65557 DNB65543:DNB65557 DWX65543:DWX65557 EGT65543:EGT65557 EQP65543:EQP65557 FAL65543:FAL65557 FKH65543:FKH65557 FUD65543:FUD65557 GDZ65543:GDZ65557 GNV65543:GNV65557 GXR65543:GXR65557 HHN65543:HHN65557 HRJ65543:HRJ65557 IBF65543:IBF65557 ILB65543:ILB65557 IUX65543:IUX65557 JET65543:JET65557 JOP65543:JOP65557 JYL65543:JYL65557 KIH65543:KIH65557 KSD65543:KSD65557 LBZ65543:LBZ65557 LLV65543:LLV65557 LVR65543:LVR65557 MFN65543:MFN65557 MPJ65543:MPJ65557 MZF65543:MZF65557 NJB65543:NJB65557 NSX65543:NSX65557 OCT65543:OCT65557 OMP65543:OMP65557 OWL65543:OWL65557 PGH65543:PGH65557 PQD65543:PQD65557 PZZ65543:PZZ65557 QJV65543:QJV65557 QTR65543:QTR65557 RDN65543:RDN65557 RNJ65543:RNJ65557 RXF65543:RXF65557 SHB65543:SHB65557 SQX65543:SQX65557 TAT65543:TAT65557 TKP65543:TKP65557 TUL65543:TUL65557 UEH65543:UEH65557 UOD65543:UOD65557 UXZ65543:UXZ65557 VHV65543:VHV65557 VRR65543:VRR65557 WBN65543:WBN65557 WLJ65543:WLJ65557 WVF65543:WVF65557 D131079:D131093 IT131079:IT131093 SP131079:SP131093 ACL131079:ACL131093 AMH131079:AMH131093 AWD131079:AWD131093 BFZ131079:BFZ131093 BPV131079:BPV131093 BZR131079:BZR131093 CJN131079:CJN131093 CTJ131079:CTJ131093 DDF131079:DDF131093 DNB131079:DNB131093 DWX131079:DWX131093 EGT131079:EGT131093 EQP131079:EQP131093 FAL131079:FAL131093 FKH131079:FKH131093 FUD131079:FUD131093 GDZ131079:GDZ131093 GNV131079:GNV131093 GXR131079:GXR131093 HHN131079:HHN131093 HRJ131079:HRJ131093 IBF131079:IBF131093 ILB131079:ILB131093 IUX131079:IUX131093 JET131079:JET131093 JOP131079:JOP131093 JYL131079:JYL131093 KIH131079:KIH131093 KSD131079:KSD131093 LBZ131079:LBZ131093 LLV131079:LLV131093 LVR131079:LVR131093 MFN131079:MFN131093 MPJ131079:MPJ131093 MZF131079:MZF131093 NJB131079:NJB131093 NSX131079:NSX131093 OCT131079:OCT131093 OMP131079:OMP131093 OWL131079:OWL131093 PGH131079:PGH131093 PQD131079:PQD131093 PZZ131079:PZZ131093 QJV131079:QJV131093 QTR131079:QTR131093 RDN131079:RDN131093 RNJ131079:RNJ131093 RXF131079:RXF131093 SHB131079:SHB131093 SQX131079:SQX131093 TAT131079:TAT131093 TKP131079:TKP131093 TUL131079:TUL131093 UEH131079:UEH131093 UOD131079:UOD131093 UXZ131079:UXZ131093 VHV131079:VHV131093 VRR131079:VRR131093 WBN131079:WBN131093 WLJ131079:WLJ131093 WVF131079:WVF131093 D196615:D196629 IT196615:IT196629 SP196615:SP196629 ACL196615:ACL196629 AMH196615:AMH196629 AWD196615:AWD196629 BFZ196615:BFZ196629 BPV196615:BPV196629 BZR196615:BZR196629 CJN196615:CJN196629 CTJ196615:CTJ196629 DDF196615:DDF196629 DNB196615:DNB196629 DWX196615:DWX196629 EGT196615:EGT196629 EQP196615:EQP196629 FAL196615:FAL196629 FKH196615:FKH196629 FUD196615:FUD196629 GDZ196615:GDZ196629 GNV196615:GNV196629 GXR196615:GXR196629 HHN196615:HHN196629 HRJ196615:HRJ196629 IBF196615:IBF196629 ILB196615:ILB196629 IUX196615:IUX196629 JET196615:JET196629 JOP196615:JOP196629 JYL196615:JYL196629 KIH196615:KIH196629 KSD196615:KSD196629 LBZ196615:LBZ196629 LLV196615:LLV196629 LVR196615:LVR196629 MFN196615:MFN196629 MPJ196615:MPJ196629 MZF196615:MZF196629 NJB196615:NJB196629 NSX196615:NSX196629 OCT196615:OCT196629 OMP196615:OMP196629 OWL196615:OWL196629 PGH196615:PGH196629 PQD196615:PQD196629 PZZ196615:PZZ196629 QJV196615:QJV196629 QTR196615:QTR196629 RDN196615:RDN196629 RNJ196615:RNJ196629 RXF196615:RXF196629 SHB196615:SHB196629 SQX196615:SQX196629 TAT196615:TAT196629 TKP196615:TKP196629 TUL196615:TUL196629 UEH196615:UEH196629 UOD196615:UOD196629 UXZ196615:UXZ196629 VHV196615:VHV196629 VRR196615:VRR196629 WBN196615:WBN196629 WLJ196615:WLJ196629 WVF196615:WVF196629 D262151:D262165 IT262151:IT262165 SP262151:SP262165 ACL262151:ACL262165 AMH262151:AMH262165 AWD262151:AWD262165 BFZ262151:BFZ262165 BPV262151:BPV262165 BZR262151:BZR262165 CJN262151:CJN262165 CTJ262151:CTJ262165 DDF262151:DDF262165 DNB262151:DNB262165 DWX262151:DWX262165 EGT262151:EGT262165 EQP262151:EQP262165 FAL262151:FAL262165 FKH262151:FKH262165 FUD262151:FUD262165 GDZ262151:GDZ262165 GNV262151:GNV262165 GXR262151:GXR262165 HHN262151:HHN262165 HRJ262151:HRJ262165 IBF262151:IBF262165 ILB262151:ILB262165 IUX262151:IUX262165 JET262151:JET262165 JOP262151:JOP262165 JYL262151:JYL262165 KIH262151:KIH262165 KSD262151:KSD262165 LBZ262151:LBZ262165 LLV262151:LLV262165 LVR262151:LVR262165 MFN262151:MFN262165 MPJ262151:MPJ262165 MZF262151:MZF262165 NJB262151:NJB262165 NSX262151:NSX262165 OCT262151:OCT262165 OMP262151:OMP262165 OWL262151:OWL262165 PGH262151:PGH262165 PQD262151:PQD262165 PZZ262151:PZZ262165 QJV262151:QJV262165 QTR262151:QTR262165 RDN262151:RDN262165 RNJ262151:RNJ262165 RXF262151:RXF262165 SHB262151:SHB262165 SQX262151:SQX262165 TAT262151:TAT262165 TKP262151:TKP262165 TUL262151:TUL262165 UEH262151:UEH262165 UOD262151:UOD262165 UXZ262151:UXZ262165 VHV262151:VHV262165 VRR262151:VRR262165 WBN262151:WBN262165 WLJ262151:WLJ262165 WVF262151:WVF262165 D327687:D327701 IT327687:IT327701 SP327687:SP327701 ACL327687:ACL327701 AMH327687:AMH327701 AWD327687:AWD327701 BFZ327687:BFZ327701 BPV327687:BPV327701 BZR327687:BZR327701 CJN327687:CJN327701 CTJ327687:CTJ327701 DDF327687:DDF327701 DNB327687:DNB327701 DWX327687:DWX327701 EGT327687:EGT327701 EQP327687:EQP327701 FAL327687:FAL327701 FKH327687:FKH327701 FUD327687:FUD327701 GDZ327687:GDZ327701 GNV327687:GNV327701 GXR327687:GXR327701 HHN327687:HHN327701 HRJ327687:HRJ327701 IBF327687:IBF327701 ILB327687:ILB327701 IUX327687:IUX327701 JET327687:JET327701 JOP327687:JOP327701 JYL327687:JYL327701 KIH327687:KIH327701 KSD327687:KSD327701 LBZ327687:LBZ327701 LLV327687:LLV327701 LVR327687:LVR327701 MFN327687:MFN327701 MPJ327687:MPJ327701 MZF327687:MZF327701 NJB327687:NJB327701 NSX327687:NSX327701 OCT327687:OCT327701 OMP327687:OMP327701 OWL327687:OWL327701 PGH327687:PGH327701 PQD327687:PQD327701 PZZ327687:PZZ327701 QJV327687:QJV327701 QTR327687:QTR327701 RDN327687:RDN327701 RNJ327687:RNJ327701 RXF327687:RXF327701 SHB327687:SHB327701 SQX327687:SQX327701 TAT327687:TAT327701 TKP327687:TKP327701 TUL327687:TUL327701 UEH327687:UEH327701 UOD327687:UOD327701 UXZ327687:UXZ327701 VHV327687:VHV327701 VRR327687:VRR327701 WBN327687:WBN327701 WLJ327687:WLJ327701 WVF327687:WVF327701 D393223:D393237 IT393223:IT393237 SP393223:SP393237 ACL393223:ACL393237 AMH393223:AMH393237 AWD393223:AWD393237 BFZ393223:BFZ393237 BPV393223:BPV393237 BZR393223:BZR393237 CJN393223:CJN393237 CTJ393223:CTJ393237 DDF393223:DDF393237 DNB393223:DNB393237 DWX393223:DWX393237 EGT393223:EGT393237 EQP393223:EQP393237 FAL393223:FAL393237 FKH393223:FKH393237 FUD393223:FUD393237 GDZ393223:GDZ393237 GNV393223:GNV393237 GXR393223:GXR393237 HHN393223:HHN393237 HRJ393223:HRJ393237 IBF393223:IBF393237 ILB393223:ILB393237 IUX393223:IUX393237 JET393223:JET393237 JOP393223:JOP393237 JYL393223:JYL393237 KIH393223:KIH393237 KSD393223:KSD393237 LBZ393223:LBZ393237 LLV393223:LLV393237 LVR393223:LVR393237 MFN393223:MFN393237 MPJ393223:MPJ393237 MZF393223:MZF393237 NJB393223:NJB393237 NSX393223:NSX393237 OCT393223:OCT393237 OMP393223:OMP393237 OWL393223:OWL393237 PGH393223:PGH393237 PQD393223:PQD393237 PZZ393223:PZZ393237 QJV393223:QJV393237 QTR393223:QTR393237 RDN393223:RDN393237 RNJ393223:RNJ393237 RXF393223:RXF393237 SHB393223:SHB393237 SQX393223:SQX393237 TAT393223:TAT393237 TKP393223:TKP393237 TUL393223:TUL393237 UEH393223:UEH393237 UOD393223:UOD393237 UXZ393223:UXZ393237 VHV393223:VHV393237 VRR393223:VRR393237 WBN393223:WBN393237 WLJ393223:WLJ393237 WVF393223:WVF393237 D458759:D458773 IT458759:IT458773 SP458759:SP458773 ACL458759:ACL458773 AMH458759:AMH458773 AWD458759:AWD458773 BFZ458759:BFZ458773 BPV458759:BPV458773 BZR458759:BZR458773 CJN458759:CJN458773 CTJ458759:CTJ458773 DDF458759:DDF458773 DNB458759:DNB458773 DWX458759:DWX458773 EGT458759:EGT458773 EQP458759:EQP458773 FAL458759:FAL458773 FKH458759:FKH458773 FUD458759:FUD458773 GDZ458759:GDZ458773 GNV458759:GNV458773 GXR458759:GXR458773 HHN458759:HHN458773 HRJ458759:HRJ458773 IBF458759:IBF458773 ILB458759:ILB458773 IUX458759:IUX458773 JET458759:JET458773 JOP458759:JOP458773 JYL458759:JYL458773 KIH458759:KIH458773 KSD458759:KSD458773 LBZ458759:LBZ458773 LLV458759:LLV458773 LVR458759:LVR458773 MFN458759:MFN458773 MPJ458759:MPJ458773 MZF458759:MZF458773 NJB458759:NJB458773 NSX458759:NSX458773 OCT458759:OCT458773 OMP458759:OMP458773 OWL458759:OWL458773 PGH458759:PGH458773 PQD458759:PQD458773 PZZ458759:PZZ458773 QJV458759:QJV458773 QTR458759:QTR458773 RDN458759:RDN458773 RNJ458759:RNJ458773 RXF458759:RXF458773 SHB458759:SHB458773 SQX458759:SQX458773 TAT458759:TAT458773 TKP458759:TKP458773 TUL458759:TUL458773 UEH458759:UEH458773 UOD458759:UOD458773 UXZ458759:UXZ458773 VHV458759:VHV458773 VRR458759:VRR458773 WBN458759:WBN458773 WLJ458759:WLJ458773 WVF458759:WVF458773 D524295:D524309 IT524295:IT524309 SP524295:SP524309 ACL524295:ACL524309 AMH524295:AMH524309 AWD524295:AWD524309 BFZ524295:BFZ524309 BPV524295:BPV524309 BZR524295:BZR524309 CJN524295:CJN524309 CTJ524295:CTJ524309 DDF524295:DDF524309 DNB524295:DNB524309 DWX524295:DWX524309 EGT524295:EGT524309 EQP524295:EQP524309 FAL524295:FAL524309 FKH524295:FKH524309 FUD524295:FUD524309 GDZ524295:GDZ524309 GNV524295:GNV524309 GXR524295:GXR524309 HHN524295:HHN524309 HRJ524295:HRJ524309 IBF524295:IBF524309 ILB524295:ILB524309 IUX524295:IUX524309 JET524295:JET524309 JOP524295:JOP524309 JYL524295:JYL524309 KIH524295:KIH524309 KSD524295:KSD524309 LBZ524295:LBZ524309 LLV524295:LLV524309 LVR524295:LVR524309 MFN524295:MFN524309 MPJ524295:MPJ524309 MZF524295:MZF524309 NJB524295:NJB524309 NSX524295:NSX524309 OCT524295:OCT524309 OMP524295:OMP524309 OWL524295:OWL524309 PGH524295:PGH524309 PQD524295:PQD524309 PZZ524295:PZZ524309 QJV524295:QJV524309 QTR524295:QTR524309 RDN524295:RDN524309 RNJ524295:RNJ524309 RXF524295:RXF524309 SHB524295:SHB524309 SQX524295:SQX524309 TAT524295:TAT524309 TKP524295:TKP524309 TUL524295:TUL524309 UEH524295:UEH524309 UOD524295:UOD524309 UXZ524295:UXZ524309 VHV524295:VHV524309 VRR524295:VRR524309 WBN524295:WBN524309 WLJ524295:WLJ524309 WVF524295:WVF524309 D589831:D589845 IT589831:IT589845 SP589831:SP589845 ACL589831:ACL589845 AMH589831:AMH589845 AWD589831:AWD589845 BFZ589831:BFZ589845 BPV589831:BPV589845 BZR589831:BZR589845 CJN589831:CJN589845 CTJ589831:CTJ589845 DDF589831:DDF589845 DNB589831:DNB589845 DWX589831:DWX589845 EGT589831:EGT589845 EQP589831:EQP589845 FAL589831:FAL589845 FKH589831:FKH589845 FUD589831:FUD589845 GDZ589831:GDZ589845 GNV589831:GNV589845 GXR589831:GXR589845 HHN589831:HHN589845 HRJ589831:HRJ589845 IBF589831:IBF589845 ILB589831:ILB589845 IUX589831:IUX589845 JET589831:JET589845 JOP589831:JOP589845 JYL589831:JYL589845 KIH589831:KIH589845 KSD589831:KSD589845 LBZ589831:LBZ589845 LLV589831:LLV589845 LVR589831:LVR589845 MFN589831:MFN589845 MPJ589831:MPJ589845 MZF589831:MZF589845 NJB589831:NJB589845 NSX589831:NSX589845 OCT589831:OCT589845 OMP589831:OMP589845 OWL589831:OWL589845 PGH589831:PGH589845 PQD589831:PQD589845 PZZ589831:PZZ589845 QJV589831:QJV589845 QTR589831:QTR589845 RDN589831:RDN589845 RNJ589831:RNJ589845 RXF589831:RXF589845 SHB589831:SHB589845 SQX589831:SQX589845 TAT589831:TAT589845 TKP589831:TKP589845 TUL589831:TUL589845 UEH589831:UEH589845 UOD589831:UOD589845 UXZ589831:UXZ589845 VHV589831:VHV589845 VRR589831:VRR589845 WBN589831:WBN589845 WLJ589831:WLJ589845 WVF589831:WVF589845 D655367:D655381 IT655367:IT655381 SP655367:SP655381 ACL655367:ACL655381 AMH655367:AMH655381 AWD655367:AWD655381 BFZ655367:BFZ655381 BPV655367:BPV655381 BZR655367:BZR655381 CJN655367:CJN655381 CTJ655367:CTJ655381 DDF655367:DDF655381 DNB655367:DNB655381 DWX655367:DWX655381 EGT655367:EGT655381 EQP655367:EQP655381 FAL655367:FAL655381 FKH655367:FKH655381 FUD655367:FUD655381 GDZ655367:GDZ655381 GNV655367:GNV655381 GXR655367:GXR655381 HHN655367:HHN655381 HRJ655367:HRJ655381 IBF655367:IBF655381 ILB655367:ILB655381 IUX655367:IUX655381 JET655367:JET655381 JOP655367:JOP655381 JYL655367:JYL655381 KIH655367:KIH655381 KSD655367:KSD655381 LBZ655367:LBZ655381 LLV655367:LLV655381 LVR655367:LVR655381 MFN655367:MFN655381 MPJ655367:MPJ655381 MZF655367:MZF655381 NJB655367:NJB655381 NSX655367:NSX655381 OCT655367:OCT655381 OMP655367:OMP655381 OWL655367:OWL655381 PGH655367:PGH655381 PQD655367:PQD655381 PZZ655367:PZZ655381 QJV655367:QJV655381 QTR655367:QTR655381 RDN655367:RDN655381 RNJ655367:RNJ655381 RXF655367:RXF655381 SHB655367:SHB655381 SQX655367:SQX655381 TAT655367:TAT655381 TKP655367:TKP655381 TUL655367:TUL655381 UEH655367:UEH655381 UOD655367:UOD655381 UXZ655367:UXZ655381 VHV655367:VHV655381 VRR655367:VRR655381 WBN655367:WBN655381 WLJ655367:WLJ655381 WVF655367:WVF655381 D720903:D720917 IT720903:IT720917 SP720903:SP720917 ACL720903:ACL720917 AMH720903:AMH720917 AWD720903:AWD720917 BFZ720903:BFZ720917 BPV720903:BPV720917 BZR720903:BZR720917 CJN720903:CJN720917 CTJ720903:CTJ720917 DDF720903:DDF720917 DNB720903:DNB720917 DWX720903:DWX720917 EGT720903:EGT720917 EQP720903:EQP720917 FAL720903:FAL720917 FKH720903:FKH720917 FUD720903:FUD720917 GDZ720903:GDZ720917 GNV720903:GNV720917 GXR720903:GXR720917 HHN720903:HHN720917 HRJ720903:HRJ720917 IBF720903:IBF720917 ILB720903:ILB720917 IUX720903:IUX720917 JET720903:JET720917 JOP720903:JOP720917 JYL720903:JYL720917 KIH720903:KIH720917 KSD720903:KSD720917 LBZ720903:LBZ720917 LLV720903:LLV720917 LVR720903:LVR720917 MFN720903:MFN720917 MPJ720903:MPJ720917 MZF720903:MZF720917 NJB720903:NJB720917 NSX720903:NSX720917 OCT720903:OCT720917 OMP720903:OMP720917 OWL720903:OWL720917 PGH720903:PGH720917 PQD720903:PQD720917 PZZ720903:PZZ720917 QJV720903:QJV720917 QTR720903:QTR720917 RDN720903:RDN720917 RNJ720903:RNJ720917 RXF720903:RXF720917 SHB720903:SHB720917 SQX720903:SQX720917 TAT720903:TAT720917 TKP720903:TKP720917 TUL720903:TUL720917 UEH720903:UEH720917 UOD720903:UOD720917 UXZ720903:UXZ720917 VHV720903:VHV720917 VRR720903:VRR720917 WBN720903:WBN720917 WLJ720903:WLJ720917 WVF720903:WVF720917 D786439:D786453 IT786439:IT786453 SP786439:SP786453 ACL786439:ACL786453 AMH786439:AMH786453 AWD786439:AWD786453 BFZ786439:BFZ786453 BPV786439:BPV786453 BZR786439:BZR786453 CJN786439:CJN786453 CTJ786439:CTJ786453 DDF786439:DDF786453 DNB786439:DNB786453 DWX786439:DWX786453 EGT786439:EGT786453 EQP786439:EQP786453 FAL786439:FAL786453 FKH786439:FKH786453 FUD786439:FUD786453 GDZ786439:GDZ786453 GNV786439:GNV786453 GXR786439:GXR786453 HHN786439:HHN786453 HRJ786439:HRJ786453 IBF786439:IBF786453 ILB786439:ILB786453 IUX786439:IUX786453 JET786439:JET786453 JOP786439:JOP786453 JYL786439:JYL786453 KIH786439:KIH786453 KSD786439:KSD786453 LBZ786439:LBZ786453 LLV786439:LLV786453 LVR786439:LVR786453 MFN786439:MFN786453 MPJ786439:MPJ786453 MZF786439:MZF786453 NJB786439:NJB786453 NSX786439:NSX786453 OCT786439:OCT786453 OMP786439:OMP786453 OWL786439:OWL786453 PGH786439:PGH786453 PQD786439:PQD786453 PZZ786439:PZZ786453 QJV786439:QJV786453 QTR786439:QTR786453 RDN786439:RDN786453 RNJ786439:RNJ786453 RXF786439:RXF786453 SHB786439:SHB786453 SQX786439:SQX786453 TAT786439:TAT786453 TKP786439:TKP786453 TUL786439:TUL786453 UEH786439:UEH786453 UOD786439:UOD786453 UXZ786439:UXZ786453 VHV786439:VHV786453 VRR786439:VRR786453 WBN786439:WBN786453 WLJ786439:WLJ786453 WVF786439:WVF786453 D851975:D851989 IT851975:IT851989 SP851975:SP851989 ACL851975:ACL851989 AMH851975:AMH851989 AWD851975:AWD851989 BFZ851975:BFZ851989 BPV851975:BPV851989 BZR851975:BZR851989 CJN851975:CJN851989 CTJ851975:CTJ851989 DDF851975:DDF851989 DNB851975:DNB851989 DWX851975:DWX851989 EGT851975:EGT851989 EQP851975:EQP851989 FAL851975:FAL851989 FKH851975:FKH851989 FUD851975:FUD851989 GDZ851975:GDZ851989 GNV851975:GNV851989 GXR851975:GXR851989 HHN851975:HHN851989 HRJ851975:HRJ851989 IBF851975:IBF851989 ILB851975:ILB851989 IUX851975:IUX851989 JET851975:JET851989 JOP851975:JOP851989 JYL851975:JYL851989 KIH851975:KIH851989 KSD851975:KSD851989 LBZ851975:LBZ851989 LLV851975:LLV851989 LVR851975:LVR851989 MFN851975:MFN851989 MPJ851975:MPJ851989 MZF851975:MZF851989 NJB851975:NJB851989 NSX851975:NSX851989 OCT851975:OCT851989 OMP851975:OMP851989 OWL851975:OWL851989 PGH851975:PGH851989 PQD851975:PQD851989 PZZ851975:PZZ851989 QJV851975:QJV851989 QTR851975:QTR851989 RDN851975:RDN851989 RNJ851975:RNJ851989 RXF851975:RXF851989 SHB851975:SHB851989 SQX851975:SQX851989 TAT851975:TAT851989 TKP851975:TKP851989 TUL851975:TUL851989 UEH851975:UEH851989 UOD851975:UOD851989 UXZ851975:UXZ851989 VHV851975:VHV851989 VRR851975:VRR851989 WBN851975:WBN851989 WLJ851975:WLJ851989 WVF851975:WVF851989 D917511:D917525 IT917511:IT917525 SP917511:SP917525 ACL917511:ACL917525 AMH917511:AMH917525 AWD917511:AWD917525 BFZ917511:BFZ917525 BPV917511:BPV917525 BZR917511:BZR917525 CJN917511:CJN917525 CTJ917511:CTJ917525 DDF917511:DDF917525 DNB917511:DNB917525 DWX917511:DWX917525 EGT917511:EGT917525 EQP917511:EQP917525 FAL917511:FAL917525 FKH917511:FKH917525 FUD917511:FUD917525 GDZ917511:GDZ917525 GNV917511:GNV917525 GXR917511:GXR917525 HHN917511:HHN917525 HRJ917511:HRJ917525 IBF917511:IBF917525 ILB917511:ILB917525 IUX917511:IUX917525 JET917511:JET917525 JOP917511:JOP917525 JYL917511:JYL917525 KIH917511:KIH917525 KSD917511:KSD917525 LBZ917511:LBZ917525 LLV917511:LLV917525 LVR917511:LVR917525 MFN917511:MFN917525 MPJ917511:MPJ917525 MZF917511:MZF917525 NJB917511:NJB917525 NSX917511:NSX917525 OCT917511:OCT917525 OMP917511:OMP917525 OWL917511:OWL917525 PGH917511:PGH917525 PQD917511:PQD917525 PZZ917511:PZZ917525 QJV917511:QJV917525 QTR917511:QTR917525 RDN917511:RDN917525 RNJ917511:RNJ917525 RXF917511:RXF917525 SHB917511:SHB917525 SQX917511:SQX917525 TAT917511:TAT917525 TKP917511:TKP917525 TUL917511:TUL917525 UEH917511:UEH917525 UOD917511:UOD917525 UXZ917511:UXZ917525 VHV917511:VHV917525 VRR917511:VRR917525 WBN917511:WBN917525 WLJ917511:WLJ917525 WVF917511:WVF917525 D983047:D983061 IT983047:IT983061 SP983047:SP983061 ACL983047:ACL983061 AMH983047:AMH983061 AWD983047:AWD983061 BFZ983047:BFZ983061 BPV983047:BPV983061 BZR983047:BZR983061 CJN983047:CJN983061 CTJ983047:CTJ983061 DDF983047:DDF983061 DNB983047:DNB983061 DWX983047:DWX983061 EGT983047:EGT983061 EQP983047:EQP983061 FAL983047:FAL983061 FKH983047:FKH983061 FUD983047:FUD983061 GDZ983047:GDZ983061 GNV983047:GNV983061 GXR983047:GXR983061 HHN983047:HHN983061 HRJ983047:HRJ983061 IBF983047:IBF983061 ILB983047:ILB983061 IUX983047:IUX983061 JET983047:JET983061 JOP983047:JOP983061 JYL983047:JYL983061 KIH983047:KIH983061 KSD983047:KSD983061 LBZ983047:LBZ983061 LLV983047:LLV983061 LVR983047:LVR983061 MFN983047:MFN983061 MPJ983047:MPJ983061 MZF983047:MZF983061 NJB983047:NJB983061 NSX983047:NSX983061 OCT983047:OCT983061 OMP983047:OMP983061 OWL983047:OWL983061 PGH983047:PGH983061 PQD983047:PQD983061 PZZ983047:PZZ983061 QJV983047:QJV983061 QTR983047:QTR983061 RDN983047:RDN983061 RNJ983047:RNJ983061 RXF983047:RXF983061 SHB983047:SHB983061 SQX983047:SQX983061 TAT983047:TAT983061 TKP983047:TKP983061 TUL983047:TUL983061 UEH983047:UEH983061 UOD983047:UOD983061 UXZ983047:UXZ983061 VHV983047:VHV983061 VRR983047:VRR983061 WBN983047:WBN983061 WLJ983047:WLJ983061 WVF983047:WVF983061 D31:D32 IT31:IT32 SP31:SP32 ACL31:ACL32 AMH31:AMH32 AWD31:AWD32 BFZ31:BFZ32 BPV31:BPV32 BZR31:BZR32 CJN31:CJN32 CTJ31:CTJ32 DDF31:DDF32 DNB31:DNB32 DWX31:DWX32 EGT31:EGT32 EQP31:EQP32 FAL31:FAL32 FKH31:FKH32 FUD31:FUD32 GDZ31:GDZ32 GNV31:GNV32 GXR31:GXR32 HHN31:HHN32 HRJ31:HRJ32 IBF31:IBF32 ILB31:ILB32 IUX31:IUX32 JET31:JET32 JOP31:JOP32 JYL31:JYL32 KIH31:KIH32 KSD31:KSD32 LBZ31:LBZ32 LLV31:LLV32 LVR31:LVR32 MFN31:MFN32 MPJ31:MPJ32 MZF31:MZF32 NJB31:NJB32 NSX31:NSX32 OCT31:OCT32 OMP31:OMP32 OWL31:OWL32 PGH31:PGH32 PQD31:PQD32 PZZ31:PZZ32 QJV31:QJV32 QTR31:QTR32 RDN31:RDN32 RNJ31:RNJ32 RXF31:RXF32 SHB31:SHB32 SQX31:SQX32 TAT31:TAT32 TKP31:TKP32 TUL31:TUL32 UEH31:UEH32 UOD31:UOD32 UXZ31:UXZ32 VHV31:VHV32 VRR31:VRR32 WBN31:WBN32 WLJ31:WLJ32 WVF31:WVF32 D65566:D65567 IT65566:IT65567 SP65566:SP65567 ACL65566:ACL65567 AMH65566:AMH65567 AWD65566:AWD65567 BFZ65566:BFZ65567 BPV65566:BPV65567 BZR65566:BZR65567 CJN65566:CJN65567 CTJ65566:CTJ65567 DDF65566:DDF65567 DNB65566:DNB65567 DWX65566:DWX65567 EGT65566:EGT65567 EQP65566:EQP65567 FAL65566:FAL65567 FKH65566:FKH65567 FUD65566:FUD65567 GDZ65566:GDZ65567 GNV65566:GNV65567 GXR65566:GXR65567 HHN65566:HHN65567 HRJ65566:HRJ65567 IBF65566:IBF65567 ILB65566:ILB65567 IUX65566:IUX65567 JET65566:JET65567 JOP65566:JOP65567 JYL65566:JYL65567 KIH65566:KIH65567 KSD65566:KSD65567 LBZ65566:LBZ65567 LLV65566:LLV65567 LVR65566:LVR65567 MFN65566:MFN65567 MPJ65566:MPJ65567 MZF65566:MZF65567 NJB65566:NJB65567 NSX65566:NSX65567 OCT65566:OCT65567 OMP65566:OMP65567 OWL65566:OWL65567 PGH65566:PGH65567 PQD65566:PQD65567 PZZ65566:PZZ65567 QJV65566:QJV65567 QTR65566:QTR65567 RDN65566:RDN65567 RNJ65566:RNJ65567 RXF65566:RXF65567 SHB65566:SHB65567 SQX65566:SQX65567 TAT65566:TAT65567 TKP65566:TKP65567 TUL65566:TUL65567 UEH65566:UEH65567 UOD65566:UOD65567 UXZ65566:UXZ65567 VHV65566:VHV65567 VRR65566:VRR65567 WBN65566:WBN65567 WLJ65566:WLJ65567 WVF65566:WVF65567 D131102:D131103 IT131102:IT131103 SP131102:SP131103 ACL131102:ACL131103 AMH131102:AMH131103 AWD131102:AWD131103 BFZ131102:BFZ131103 BPV131102:BPV131103 BZR131102:BZR131103 CJN131102:CJN131103 CTJ131102:CTJ131103 DDF131102:DDF131103 DNB131102:DNB131103 DWX131102:DWX131103 EGT131102:EGT131103 EQP131102:EQP131103 FAL131102:FAL131103 FKH131102:FKH131103 FUD131102:FUD131103 GDZ131102:GDZ131103 GNV131102:GNV131103 GXR131102:GXR131103 HHN131102:HHN131103 HRJ131102:HRJ131103 IBF131102:IBF131103 ILB131102:ILB131103 IUX131102:IUX131103 JET131102:JET131103 JOP131102:JOP131103 JYL131102:JYL131103 KIH131102:KIH131103 KSD131102:KSD131103 LBZ131102:LBZ131103 LLV131102:LLV131103 LVR131102:LVR131103 MFN131102:MFN131103 MPJ131102:MPJ131103 MZF131102:MZF131103 NJB131102:NJB131103 NSX131102:NSX131103 OCT131102:OCT131103 OMP131102:OMP131103 OWL131102:OWL131103 PGH131102:PGH131103 PQD131102:PQD131103 PZZ131102:PZZ131103 QJV131102:QJV131103 QTR131102:QTR131103 RDN131102:RDN131103 RNJ131102:RNJ131103 RXF131102:RXF131103 SHB131102:SHB131103 SQX131102:SQX131103 TAT131102:TAT131103 TKP131102:TKP131103 TUL131102:TUL131103 UEH131102:UEH131103 UOD131102:UOD131103 UXZ131102:UXZ131103 VHV131102:VHV131103 VRR131102:VRR131103 WBN131102:WBN131103 WLJ131102:WLJ131103 WVF131102:WVF131103 D196638:D196639 IT196638:IT196639 SP196638:SP196639 ACL196638:ACL196639 AMH196638:AMH196639 AWD196638:AWD196639 BFZ196638:BFZ196639 BPV196638:BPV196639 BZR196638:BZR196639 CJN196638:CJN196639 CTJ196638:CTJ196639 DDF196638:DDF196639 DNB196638:DNB196639 DWX196638:DWX196639 EGT196638:EGT196639 EQP196638:EQP196639 FAL196638:FAL196639 FKH196638:FKH196639 FUD196638:FUD196639 GDZ196638:GDZ196639 GNV196638:GNV196639 GXR196638:GXR196639 HHN196638:HHN196639 HRJ196638:HRJ196639 IBF196638:IBF196639 ILB196638:ILB196639 IUX196638:IUX196639 JET196638:JET196639 JOP196638:JOP196639 JYL196638:JYL196639 KIH196638:KIH196639 KSD196638:KSD196639 LBZ196638:LBZ196639 LLV196638:LLV196639 LVR196638:LVR196639 MFN196638:MFN196639 MPJ196638:MPJ196639 MZF196638:MZF196639 NJB196638:NJB196639 NSX196638:NSX196639 OCT196638:OCT196639 OMP196638:OMP196639 OWL196638:OWL196639 PGH196638:PGH196639 PQD196638:PQD196639 PZZ196638:PZZ196639 QJV196638:QJV196639 QTR196638:QTR196639 RDN196638:RDN196639 RNJ196638:RNJ196639 RXF196638:RXF196639 SHB196638:SHB196639 SQX196638:SQX196639 TAT196638:TAT196639 TKP196638:TKP196639 TUL196638:TUL196639 UEH196638:UEH196639 UOD196638:UOD196639 UXZ196638:UXZ196639 VHV196638:VHV196639 VRR196638:VRR196639 WBN196638:WBN196639 WLJ196638:WLJ196639 WVF196638:WVF196639 D262174:D262175 IT262174:IT262175 SP262174:SP262175 ACL262174:ACL262175 AMH262174:AMH262175 AWD262174:AWD262175 BFZ262174:BFZ262175 BPV262174:BPV262175 BZR262174:BZR262175 CJN262174:CJN262175 CTJ262174:CTJ262175 DDF262174:DDF262175 DNB262174:DNB262175 DWX262174:DWX262175 EGT262174:EGT262175 EQP262174:EQP262175 FAL262174:FAL262175 FKH262174:FKH262175 FUD262174:FUD262175 GDZ262174:GDZ262175 GNV262174:GNV262175 GXR262174:GXR262175 HHN262174:HHN262175 HRJ262174:HRJ262175 IBF262174:IBF262175 ILB262174:ILB262175 IUX262174:IUX262175 JET262174:JET262175 JOP262174:JOP262175 JYL262174:JYL262175 KIH262174:KIH262175 KSD262174:KSD262175 LBZ262174:LBZ262175 LLV262174:LLV262175 LVR262174:LVR262175 MFN262174:MFN262175 MPJ262174:MPJ262175 MZF262174:MZF262175 NJB262174:NJB262175 NSX262174:NSX262175 OCT262174:OCT262175 OMP262174:OMP262175 OWL262174:OWL262175 PGH262174:PGH262175 PQD262174:PQD262175 PZZ262174:PZZ262175 QJV262174:QJV262175 QTR262174:QTR262175 RDN262174:RDN262175 RNJ262174:RNJ262175 RXF262174:RXF262175 SHB262174:SHB262175 SQX262174:SQX262175 TAT262174:TAT262175 TKP262174:TKP262175 TUL262174:TUL262175 UEH262174:UEH262175 UOD262174:UOD262175 UXZ262174:UXZ262175 VHV262174:VHV262175 VRR262174:VRR262175 WBN262174:WBN262175 WLJ262174:WLJ262175 WVF262174:WVF262175 D327710:D327711 IT327710:IT327711 SP327710:SP327711 ACL327710:ACL327711 AMH327710:AMH327711 AWD327710:AWD327711 BFZ327710:BFZ327711 BPV327710:BPV327711 BZR327710:BZR327711 CJN327710:CJN327711 CTJ327710:CTJ327711 DDF327710:DDF327711 DNB327710:DNB327711 DWX327710:DWX327711 EGT327710:EGT327711 EQP327710:EQP327711 FAL327710:FAL327711 FKH327710:FKH327711 FUD327710:FUD327711 GDZ327710:GDZ327711 GNV327710:GNV327711 GXR327710:GXR327711 HHN327710:HHN327711 HRJ327710:HRJ327711 IBF327710:IBF327711 ILB327710:ILB327711 IUX327710:IUX327711 JET327710:JET327711 JOP327710:JOP327711 JYL327710:JYL327711 KIH327710:KIH327711 KSD327710:KSD327711 LBZ327710:LBZ327711 LLV327710:LLV327711 LVR327710:LVR327711 MFN327710:MFN327711 MPJ327710:MPJ327711 MZF327710:MZF327711 NJB327710:NJB327711 NSX327710:NSX327711 OCT327710:OCT327711 OMP327710:OMP327711 OWL327710:OWL327711 PGH327710:PGH327711 PQD327710:PQD327711 PZZ327710:PZZ327711 QJV327710:QJV327711 QTR327710:QTR327711 RDN327710:RDN327711 RNJ327710:RNJ327711 RXF327710:RXF327711 SHB327710:SHB327711 SQX327710:SQX327711 TAT327710:TAT327711 TKP327710:TKP327711 TUL327710:TUL327711 UEH327710:UEH327711 UOD327710:UOD327711 UXZ327710:UXZ327711 VHV327710:VHV327711 VRR327710:VRR327711 WBN327710:WBN327711 WLJ327710:WLJ327711 WVF327710:WVF327711 D393246:D393247 IT393246:IT393247 SP393246:SP393247 ACL393246:ACL393247 AMH393246:AMH393247 AWD393246:AWD393247 BFZ393246:BFZ393247 BPV393246:BPV393247 BZR393246:BZR393247 CJN393246:CJN393247 CTJ393246:CTJ393247 DDF393246:DDF393247 DNB393246:DNB393247 DWX393246:DWX393247 EGT393246:EGT393247 EQP393246:EQP393247 FAL393246:FAL393247 FKH393246:FKH393247 FUD393246:FUD393247 GDZ393246:GDZ393247 GNV393246:GNV393247 GXR393246:GXR393247 HHN393246:HHN393247 HRJ393246:HRJ393247 IBF393246:IBF393247 ILB393246:ILB393247 IUX393246:IUX393247 JET393246:JET393247 JOP393246:JOP393247 JYL393246:JYL393247 KIH393246:KIH393247 KSD393246:KSD393247 LBZ393246:LBZ393247 LLV393246:LLV393247 LVR393246:LVR393247 MFN393246:MFN393247 MPJ393246:MPJ393247 MZF393246:MZF393247 NJB393246:NJB393247 NSX393246:NSX393247 OCT393246:OCT393247 OMP393246:OMP393247 OWL393246:OWL393247 PGH393246:PGH393247 PQD393246:PQD393247 PZZ393246:PZZ393247 QJV393246:QJV393247 QTR393246:QTR393247 RDN393246:RDN393247 RNJ393246:RNJ393247 RXF393246:RXF393247 SHB393246:SHB393247 SQX393246:SQX393247 TAT393246:TAT393247 TKP393246:TKP393247 TUL393246:TUL393247 UEH393246:UEH393247 UOD393246:UOD393247 UXZ393246:UXZ393247 VHV393246:VHV393247 VRR393246:VRR393247 WBN393246:WBN393247 WLJ393246:WLJ393247 WVF393246:WVF393247 D458782:D458783 IT458782:IT458783 SP458782:SP458783 ACL458782:ACL458783 AMH458782:AMH458783 AWD458782:AWD458783 BFZ458782:BFZ458783 BPV458782:BPV458783 BZR458782:BZR458783 CJN458782:CJN458783 CTJ458782:CTJ458783 DDF458782:DDF458783 DNB458782:DNB458783 DWX458782:DWX458783 EGT458782:EGT458783 EQP458782:EQP458783 FAL458782:FAL458783 FKH458782:FKH458783 FUD458782:FUD458783 GDZ458782:GDZ458783 GNV458782:GNV458783 GXR458782:GXR458783 HHN458782:HHN458783 HRJ458782:HRJ458783 IBF458782:IBF458783 ILB458782:ILB458783 IUX458782:IUX458783 JET458782:JET458783 JOP458782:JOP458783 JYL458782:JYL458783 KIH458782:KIH458783 KSD458782:KSD458783 LBZ458782:LBZ458783 LLV458782:LLV458783 LVR458782:LVR458783 MFN458782:MFN458783 MPJ458782:MPJ458783 MZF458782:MZF458783 NJB458782:NJB458783 NSX458782:NSX458783 OCT458782:OCT458783 OMP458782:OMP458783 OWL458782:OWL458783 PGH458782:PGH458783 PQD458782:PQD458783 PZZ458782:PZZ458783 QJV458782:QJV458783 QTR458782:QTR458783 RDN458782:RDN458783 RNJ458782:RNJ458783 RXF458782:RXF458783 SHB458782:SHB458783 SQX458782:SQX458783 TAT458782:TAT458783 TKP458782:TKP458783 TUL458782:TUL458783 UEH458782:UEH458783 UOD458782:UOD458783 UXZ458782:UXZ458783 VHV458782:VHV458783 VRR458782:VRR458783 WBN458782:WBN458783 WLJ458782:WLJ458783 WVF458782:WVF458783 D524318:D524319 IT524318:IT524319 SP524318:SP524319 ACL524318:ACL524319 AMH524318:AMH524319 AWD524318:AWD524319 BFZ524318:BFZ524319 BPV524318:BPV524319 BZR524318:BZR524319 CJN524318:CJN524319 CTJ524318:CTJ524319 DDF524318:DDF524319 DNB524318:DNB524319 DWX524318:DWX524319 EGT524318:EGT524319 EQP524318:EQP524319 FAL524318:FAL524319 FKH524318:FKH524319 FUD524318:FUD524319 GDZ524318:GDZ524319 GNV524318:GNV524319 GXR524318:GXR524319 HHN524318:HHN524319 HRJ524318:HRJ524319 IBF524318:IBF524319 ILB524318:ILB524319 IUX524318:IUX524319 JET524318:JET524319 JOP524318:JOP524319 JYL524318:JYL524319 KIH524318:KIH524319 KSD524318:KSD524319 LBZ524318:LBZ524319 LLV524318:LLV524319 LVR524318:LVR524319 MFN524318:MFN524319 MPJ524318:MPJ524319 MZF524318:MZF524319 NJB524318:NJB524319 NSX524318:NSX524319 OCT524318:OCT524319 OMP524318:OMP524319 OWL524318:OWL524319 PGH524318:PGH524319 PQD524318:PQD524319 PZZ524318:PZZ524319 QJV524318:QJV524319 QTR524318:QTR524319 RDN524318:RDN524319 RNJ524318:RNJ524319 RXF524318:RXF524319 SHB524318:SHB524319 SQX524318:SQX524319 TAT524318:TAT524319 TKP524318:TKP524319 TUL524318:TUL524319 UEH524318:UEH524319 UOD524318:UOD524319 UXZ524318:UXZ524319 VHV524318:VHV524319 VRR524318:VRR524319 WBN524318:WBN524319 WLJ524318:WLJ524319 WVF524318:WVF524319 D589854:D589855 IT589854:IT589855 SP589854:SP589855 ACL589854:ACL589855 AMH589854:AMH589855 AWD589854:AWD589855 BFZ589854:BFZ589855 BPV589854:BPV589855 BZR589854:BZR589855 CJN589854:CJN589855 CTJ589854:CTJ589855 DDF589854:DDF589855 DNB589854:DNB589855 DWX589854:DWX589855 EGT589854:EGT589855 EQP589854:EQP589855 FAL589854:FAL589855 FKH589854:FKH589855 FUD589854:FUD589855 GDZ589854:GDZ589855 GNV589854:GNV589855 GXR589854:GXR589855 HHN589854:HHN589855 HRJ589854:HRJ589855 IBF589854:IBF589855 ILB589854:ILB589855 IUX589854:IUX589855 JET589854:JET589855 JOP589854:JOP589855 JYL589854:JYL589855 KIH589854:KIH589855 KSD589854:KSD589855 LBZ589854:LBZ589855 LLV589854:LLV589855 LVR589854:LVR589855 MFN589854:MFN589855 MPJ589854:MPJ589855 MZF589854:MZF589855 NJB589854:NJB589855 NSX589854:NSX589855 OCT589854:OCT589855 OMP589854:OMP589855 OWL589854:OWL589855 PGH589854:PGH589855 PQD589854:PQD589855 PZZ589854:PZZ589855 QJV589854:QJV589855 QTR589854:QTR589855 RDN589854:RDN589855 RNJ589854:RNJ589855 RXF589854:RXF589855 SHB589854:SHB589855 SQX589854:SQX589855 TAT589854:TAT589855 TKP589854:TKP589855 TUL589854:TUL589855 UEH589854:UEH589855 UOD589854:UOD589855 UXZ589854:UXZ589855 VHV589854:VHV589855 VRR589854:VRR589855 WBN589854:WBN589855 WLJ589854:WLJ589855 WVF589854:WVF589855 D655390:D655391 IT655390:IT655391 SP655390:SP655391 ACL655390:ACL655391 AMH655390:AMH655391 AWD655390:AWD655391 BFZ655390:BFZ655391 BPV655390:BPV655391 BZR655390:BZR655391 CJN655390:CJN655391 CTJ655390:CTJ655391 DDF655390:DDF655391 DNB655390:DNB655391 DWX655390:DWX655391 EGT655390:EGT655391 EQP655390:EQP655391 FAL655390:FAL655391 FKH655390:FKH655391 FUD655390:FUD655391 GDZ655390:GDZ655391 GNV655390:GNV655391 GXR655390:GXR655391 HHN655390:HHN655391 HRJ655390:HRJ655391 IBF655390:IBF655391 ILB655390:ILB655391 IUX655390:IUX655391 JET655390:JET655391 JOP655390:JOP655391 JYL655390:JYL655391 KIH655390:KIH655391 KSD655390:KSD655391 LBZ655390:LBZ655391 LLV655390:LLV655391 LVR655390:LVR655391 MFN655390:MFN655391 MPJ655390:MPJ655391 MZF655390:MZF655391 NJB655390:NJB655391 NSX655390:NSX655391 OCT655390:OCT655391 OMP655390:OMP655391 OWL655390:OWL655391 PGH655390:PGH655391 PQD655390:PQD655391 PZZ655390:PZZ655391 QJV655390:QJV655391 QTR655390:QTR655391 RDN655390:RDN655391 RNJ655390:RNJ655391 RXF655390:RXF655391 SHB655390:SHB655391 SQX655390:SQX655391 TAT655390:TAT655391 TKP655390:TKP655391 TUL655390:TUL655391 UEH655390:UEH655391 UOD655390:UOD655391 UXZ655390:UXZ655391 VHV655390:VHV655391 VRR655390:VRR655391 WBN655390:WBN655391 WLJ655390:WLJ655391 WVF655390:WVF655391 D720926:D720927 IT720926:IT720927 SP720926:SP720927 ACL720926:ACL720927 AMH720926:AMH720927 AWD720926:AWD720927 BFZ720926:BFZ720927 BPV720926:BPV720927 BZR720926:BZR720927 CJN720926:CJN720927 CTJ720926:CTJ720927 DDF720926:DDF720927 DNB720926:DNB720927 DWX720926:DWX720927 EGT720926:EGT720927 EQP720926:EQP720927 FAL720926:FAL720927 FKH720926:FKH720927 FUD720926:FUD720927 GDZ720926:GDZ720927 GNV720926:GNV720927 GXR720926:GXR720927 HHN720926:HHN720927 HRJ720926:HRJ720927 IBF720926:IBF720927 ILB720926:ILB720927 IUX720926:IUX720927 JET720926:JET720927 JOP720926:JOP720927 JYL720926:JYL720927 KIH720926:KIH720927 KSD720926:KSD720927 LBZ720926:LBZ720927 LLV720926:LLV720927 LVR720926:LVR720927 MFN720926:MFN720927 MPJ720926:MPJ720927 MZF720926:MZF720927 NJB720926:NJB720927 NSX720926:NSX720927 OCT720926:OCT720927 OMP720926:OMP720927 OWL720926:OWL720927 PGH720926:PGH720927 PQD720926:PQD720927 PZZ720926:PZZ720927 QJV720926:QJV720927 QTR720926:QTR720927 RDN720926:RDN720927 RNJ720926:RNJ720927 RXF720926:RXF720927 SHB720926:SHB720927 SQX720926:SQX720927 TAT720926:TAT720927 TKP720926:TKP720927 TUL720926:TUL720927 UEH720926:UEH720927 UOD720926:UOD720927 UXZ720926:UXZ720927 VHV720926:VHV720927 VRR720926:VRR720927 WBN720926:WBN720927 WLJ720926:WLJ720927 WVF720926:WVF720927 D786462:D786463 IT786462:IT786463 SP786462:SP786463 ACL786462:ACL786463 AMH786462:AMH786463 AWD786462:AWD786463 BFZ786462:BFZ786463 BPV786462:BPV786463 BZR786462:BZR786463 CJN786462:CJN786463 CTJ786462:CTJ786463 DDF786462:DDF786463 DNB786462:DNB786463 DWX786462:DWX786463 EGT786462:EGT786463 EQP786462:EQP786463 FAL786462:FAL786463 FKH786462:FKH786463 FUD786462:FUD786463 GDZ786462:GDZ786463 GNV786462:GNV786463 GXR786462:GXR786463 HHN786462:HHN786463 HRJ786462:HRJ786463 IBF786462:IBF786463 ILB786462:ILB786463 IUX786462:IUX786463 JET786462:JET786463 JOP786462:JOP786463 JYL786462:JYL786463 KIH786462:KIH786463 KSD786462:KSD786463 LBZ786462:LBZ786463 LLV786462:LLV786463 LVR786462:LVR786463 MFN786462:MFN786463 MPJ786462:MPJ786463 MZF786462:MZF786463 NJB786462:NJB786463 NSX786462:NSX786463 OCT786462:OCT786463 OMP786462:OMP786463 OWL786462:OWL786463 PGH786462:PGH786463 PQD786462:PQD786463 PZZ786462:PZZ786463 QJV786462:QJV786463 QTR786462:QTR786463 RDN786462:RDN786463 RNJ786462:RNJ786463 RXF786462:RXF786463 SHB786462:SHB786463 SQX786462:SQX786463 TAT786462:TAT786463 TKP786462:TKP786463 TUL786462:TUL786463 UEH786462:UEH786463 UOD786462:UOD786463 UXZ786462:UXZ786463 VHV786462:VHV786463 VRR786462:VRR786463 WBN786462:WBN786463 WLJ786462:WLJ786463 WVF786462:WVF786463 D851998:D851999 IT851998:IT851999 SP851998:SP851999 ACL851998:ACL851999 AMH851998:AMH851999 AWD851998:AWD851999 BFZ851998:BFZ851999 BPV851998:BPV851999 BZR851998:BZR851999 CJN851998:CJN851999 CTJ851998:CTJ851999 DDF851998:DDF851999 DNB851998:DNB851999 DWX851998:DWX851999 EGT851998:EGT851999 EQP851998:EQP851999 FAL851998:FAL851999 FKH851998:FKH851999 FUD851998:FUD851999 GDZ851998:GDZ851999 GNV851998:GNV851999 GXR851998:GXR851999 HHN851998:HHN851999 HRJ851998:HRJ851999 IBF851998:IBF851999 ILB851998:ILB851999 IUX851998:IUX851999 JET851998:JET851999 JOP851998:JOP851999 JYL851998:JYL851999 KIH851998:KIH851999 KSD851998:KSD851999 LBZ851998:LBZ851999 LLV851998:LLV851999 LVR851998:LVR851999 MFN851998:MFN851999 MPJ851998:MPJ851999 MZF851998:MZF851999 NJB851998:NJB851999 NSX851998:NSX851999 OCT851998:OCT851999 OMP851998:OMP851999 OWL851998:OWL851999 PGH851998:PGH851999 PQD851998:PQD851999 PZZ851998:PZZ851999 QJV851998:QJV851999 QTR851998:QTR851999 RDN851998:RDN851999 RNJ851998:RNJ851999 RXF851998:RXF851999 SHB851998:SHB851999 SQX851998:SQX851999 TAT851998:TAT851999 TKP851998:TKP851999 TUL851998:TUL851999 UEH851998:UEH851999 UOD851998:UOD851999 UXZ851998:UXZ851999 VHV851998:VHV851999 VRR851998:VRR851999 WBN851998:WBN851999 WLJ851998:WLJ851999 WVF851998:WVF851999 D917534:D917535 IT917534:IT917535 SP917534:SP917535 ACL917534:ACL917535 AMH917534:AMH917535 AWD917534:AWD917535 BFZ917534:BFZ917535 BPV917534:BPV917535 BZR917534:BZR917535 CJN917534:CJN917535 CTJ917534:CTJ917535 DDF917534:DDF917535 DNB917534:DNB917535 DWX917534:DWX917535 EGT917534:EGT917535 EQP917534:EQP917535 FAL917534:FAL917535 FKH917534:FKH917535 FUD917534:FUD917535 GDZ917534:GDZ917535 GNV917534:GNV917535 GXR917534:GXR917535 HHN917534:HHN917535 HRJ917534:HRJ917535 IBF917534:IBF917535 ILB917534:ILB917535 IUX917534:IUX917535 JET917534:JET917535 JOP917534:JOP917535 JYL917534:JYL917535 KIH917534:KIH917535 KSD917534:KSD917535 LBZ917534:LBZ917535 LLV917534:LLV917535 LVR917534:LVR917535 MFN917534:MFN917535 MPJ917534:MPJ917535 MZF917534:MZF917535 NJB917534:NJB917535 NSX917534:NSX917535 OCT917534:OCT917535 OMP917534:OMP917535 OWL917534:OWL917535 PGH917534:PGH917535 PQD917534:PQD917535 PZZ917534:PZZ917535 QJV917534:QJV917535 QTR917534:QTR917535 RDN917534:RDN917535 RNJ917534:RNJ917535 RXF917534:RXF917535 SHB917534:SHB917535 SQX917534:SQX917535 TAT917534:TAT917535 TKP917534:TKP917535 TUL917534:TUL917535 UEH917534:UEH917535 UOD917534:UOD917535 UXZ917534:UXZ917535 VHV917534:VHV917535 VRR917534:VRR917535 WBN917534:WBN917535 WLJ917534:WLJ917535 WVF917534:WVF917535 D983070:D983071 IT983070:IT983071 SP983070:SP983071 ACL983070:ACL983071 AMH983070:AMH983071 AWD983070:AWD983071 BFZ983070:BFZ983071 BPV983070:BPV983071 BZR983070:BZR983071 CJN983070:CJN983071 CTJ983070:CTJ983071 DDF983070:DDF983071 DNB983070:DNB983071 DWX983070:DWX983071 EGT983070:EGT983071 EQP983070:EQP983071 FAL983070:FAL983071 FKH983070:FKH983071 FUD983070:FUD983071 GDZ983070:GDZ983071 GNV983070:GNV983071 GXR983070:GXR983071 HHN983070:HHN983071 HRJ983070:HRJ983071 IBF983070:IBF983071 ILB983070:ILB983071 IUX983070:IUX983071 JET983070:JET983071 JOP983070:JOP983071 JYL983070:JYL983071 KIH983070:KIH983071 KSD983070:KSD983071 LBZ983070:LBZ983071 LLV983070:LLV983071 LVR983070:LVR983071 MFN983070:MFN983071 MPJ983070:MPJ983071 MZF983070:MZF983071 NJB983070:NJB983071 NSX983070:NSX983071 OCT983070:OCT983071 OMP983070:OMP983071 OWL983070:OWL983071 PGH983070:PGH983071 PQD983070:PQD983071 PZZ983070:PZZ983071 QJV983070:QJV983071 QTR983070:QTR983071 RDN983070:RDN983071 RNJ983070:RNJ983071 RXF983070:RXF983071 SHB983070:SHB983071 SQX983070:SQX983071 TAT983070:TAT983071 TKP983070:TKP983071 TUL983070:TUL983071 UEH983070:UEH983071 UOD983070:UOD983071 UXZ983070:UXZ983071 VHV983070:VHV983071 VRR983070:VRR983071 WBN983070:WBN983071 WLJ983070:WLJ983071 WVF983070:WVF983071 D36:D50 IT36:IT50 SP36:SP50 ACL36:ACL50 AMH36:AMH50 AWD36:AWD50 BFZ36:BFZ50 BPV36:BPV50 BZR36:BZR50 CJN36:CJN50 CTJ36:CTJ50 DDF36:DDF50 DNB36:DNB50 DWX36:DWX50 EGT36:EGT50 EQP36:EQP50 FAL36:FAL50 FKH36:FKH50 FUD36:FUD50 GDZ36:GDZ50 GNV36:GNV50 GXR36:GXR50 HHN36:HHN50 HRJ36:HRJ50 IBF36:IBF50 ILB36:ILB50 IUX36:IUX50 JET36:JET50 JOP36:JOP50 JYL36:JYL50 KIH36:KIH50 KSD36:KSD50 LBZ36:LBZ50 LLV36:LLV50 LVR36:LVR50 MFN36:MFN50 MPJ36:MPJ50 MZF36:MZF50 NJB36:NJB50 NSX36:NSX50 OCT36:OCT50 OMP36:OMP50 OWL36:OWL50 PGH36:PGH50 PQD36:PQD50 PZZ36:PZZ50 QJV36:QJV50 QTR36:QTR50 RDN36:RDN50 RNJ36:RNJ50 RXF36:RXF50 SHB36:SHB50 SQX36:SQX50 TAT36:TAT50 TKP36:TKP50 TUL36:TUL50 UEH36:UEH50 UOD36:UOD50 UXZ36:UXZ50 VHV36:VHV50 VRR36:VRR50 WBN36:WBN50 WLJ36:WLJ50 WVF36:WVF50 D65571:D65585 IT65571:IT65585 SP65571:SP65585 ACL65571:ACL65585 AMH65571:AMH65585 AWD65571:AWD65585 BFZ65571:BFZ65585 BPV65571:BPV65585 BZR65571:BZR65585 CJN65571:CJN65585 CTJ65571:CTJ65585 DDF65571:DDF65585 DNB65571:DNB65585 DWX65571:DWX65585 EGT65571:EGT65585 EQP65571:EQP65585 FAL65571:FAL65585 FKH65571:FKH65585 FUD65571:FUD65585 GDZ65571:GDZ65585 GNV65571:GNV65585 GXR65571:GXR65585 HHN65571:HHN65585 HRJ65571:HRJ65585 IBF65571:IBF65585 ILB65571:ILB65585 IUX65571:IUX65585 JET65571:JET65585 JOP65571:JOP65585 JYL65571:JYL65585 KIH65571:KIH65585 KSD65571:KSD65585 LBZ65571:LBZ65585 LLV65571:LLV65585 LVR65571:LVR65585 MFN65571:MFN65585 MPJ65571:MPJ65585 MZF65571:MZF65585 NJB65571:NJB65585 NSX65571:NSX65585 OCT65571:OCT65585 OMP65571:OMP65585 OWL65571:OWL65585 PGH65571:PGH65585 PQD65571:PQD65585 PZZ65571:PZZ65585 QJV65571:QJV65585 QTR65571:QTR65585 RDN65571:RDN65585 RNJ65571:RNJ65585 RXF65571:RXF65585 SHB65571:SHB65585 SQX65571:SQX65585 TAT65571:TAT65585 TKP65571:TKP65585 TUL65571:TUL65585 UEH65571:UEH65585 UOD65571:UOD65585 UXZ65571:UXZ65585 VHV65571:VHV65585 VRR65571:VRR65585 WBN65571:WBN65585 WLJ65571:WLJ65585 WVF65571:WVF65585 D131107:D131121 IT131107:IT131121 SP131107:SP131121 ACL131107:ACL131121 AMH131107:AMH131121 AWD131107:AWD131121 BFZ131107:BFZ131121 BPV131107:BPV131121 BZR131107:BZR131121 CJN131107:CJN131121 CTJ131107:CTJ131121 DDF131107:DDF131121 DNB131107:DNB131121 DWX131107:DWX131121 EGT131107:EGT131121 EQP131107:EQP131121 FAL131107:FAL131121 FKH131107:FKH131121 FUD131107:FUD131121 GDZ131107:GDZ131121 GNV131107:GNV131121 GXR131107:GXR131121 HHN131107:HHN131121 HRJ131107:HRJ131121 IBF131107:IBF131121 ILB131107:ILB131121 IUX131107:IUX131121 JET131107:JET131121 JOP131107:JOP131121 JYL131107:JYL131121 KIH131107:KIH131121 KSD131107:KSD131121 LBZ131107:LBZ131121 LLV131107:LLV131121 LVR131107:LVR131121 MFN131107:MFN131121 MPJ131107:MPJ131121 MZF131107:MZF131121 NJB131107:NJB131121 NSX131107:NSX131121 OCT131107:OCT131121 OMP131107:OMP131121 OWL131107:OWL131121 PGH131107:PGH131121 PQD131107:PQD131121 PZZ131107:PZZ131121 QJV131107:QJV131121 QTR131107:QTR131121 RDN131107:RDN131121 RNJ131107:RNJ131121 RXF131107:RXF131121 SHB131107:SHB131121 SQX131107:SQX131121 TAT131107:TAT131121 TKP131107:TKP131121 TUL131107:TUL131121 UEH131107:UEH131121 UOD131107:UOD131121 UXZ131107:UXZ131121 VHV131107:VHV131121 VRR131107:VRR131121 WBN131107:WBN131121 WLJ131107:WLJ131121 WVF131107:WVF131121 D196643:D196657 IT196643:IT196657 SP196643:SP196657 ACL196643:ACL196657 AMH196643:AMH196657 AWD196643:AWD196657 BFZ196643:BFZ196657 BPV196643:BPV196657 BZR196643:BZR196657 CJN196643:CJN196657 CTJ196643:CTJ196657 DDF196643:DDF196657 DNB196643:DNB196657 DWX196643:DWX196657 EGT196643:EGT196657 EQP196643:EQP196657 FAL196643:FAL196657 FKH196643:FKH196657 FUD196643:FUD196657 GDZ196643:GDZ196657 GNV196643:GNV196657 GXR196643:GXR196657 HHN196643:HHN196657 HRJ196643:HRJ196657 IBF196643:IBF196657 ILB196643:ILB196657 IUX196643:IUX196657 JET196643:JET196657 JOP196643:JOP196657 JYL196643:JYL196657 KIH196643:KIH196657 KSD196643:KSD196657 LBZ196643:LBZ196657 LLV196643:LLV196657 LVR196643:LVR196657 MFN196643:MFN196657 MPJ196643:MPJ196657 MZF196643:MZF196657 NJB196643:NJB196657 NSX196643:NSX196657 OCT196643:OCT196657 OMP196643:OMP196657 OWL196643:OWL196657 PGH196643:PGH196657 PQD196643:PQD196657 PZZ196643:PZZ196657 QJV196643:QJV196657 QTR196643:QTR196657 RDN196643:RDN196657 RNJ196643:RNJ196657 RXF196643:RXF196657 SHB196643:SHB196657 SQX196643:SQX196657 TAT196643:TAT196657 TKP196643:TKP196657 TUL196643:TUL196657 UEH196643:UEH196657 UOD196643:UOD196657 UXZ196643:UXZ196657 VHV196643:VHV196657 VRR196643:VRR196657 WBN196643:WBN196657 WLJ196643:WLJ196657 WVF196643:WVF196657 D262179:D262193 IT262179:IT262193 SP262179:SP262193 ACL262179:ACL262193 AMH262179:AMH262193 AWD262179:AWD262193 BFZ262179:BFZ262193 BPV262179:BPV262193 BZR262179:BZR262193 CJN262179:CJN262193 CTJ262179:CTJ262193 DDF262179:DDF262193 DNB262179:DNB262193 DWX262179:DWX262193 EGT262179:EGT262193 EQP262179:EQP262193 FAL262179:FAL262193 FKH262179:FKH262193 FUD262179:FUD262193 GDZ262179:GDZ262193 GNV262179:GNV262193 GXR262179:GXR262193 HHN262179:HHN262193 HRJ262179:HRJ262193 IBF262179:IBF262193 ILB262179:ILB262193 IUX262179:IUX262193 JET262179:JET262193 JOP262179:JOP262193 JYL262179:JYL262193 KIH262179:KIH262193 KSD262179:KSD262193 LBZ262179:LBZ262193 LLV262179:LLV262193 LVR262179:LVR262193 MFN262179:MFN262193 MPJ262179:MPJ262193 MZF262179:MZF262193 NJB262179:NJB262193 NSX262179:NSX262193 OCT262179:OCT262193 OMP262179:OMP262193 OWL262179:OWL262193 PGH262179:PGH262193 PQD262179:PQD262193 PZZ262179:PZZ262193 QJV262179:QJV262193 QTR262179:QTR262193 RDN262179:RDN262193 RNJ262179:RNJ262193 RXF262179:RXF262193 SHB262179:SHB262193 SQX262179:SQX262193 TAT262179:TAT262193 TKP262179:TKP262193 TUL262179:TUL262193 UEH262179:UEH262193 UOD262179:UOD262193 UXZ262179:UXZ262193 VHV262179:VHV262193 VRR262179:VRR262193 WBN262179:WBN262193 WLJ262179:WLJ262193 WVF262179:WVF262193 D327715:D327729 IT327715:IT327729 SP327715:SP327729 ACL327715:ACL327729 AMH327715:AMH327729 AWD327715:AWD327729 BFZ327715:BFZ327729 BPV327715:BPV327729 BZR327715:BZR327729 CJN327715:CJN327729 CTJ327715:CTJ327729 DDF327715:DDF327729 DNB327715:DNB327729 DWX327715:DWX327729 EGT327715:EGT327729 EQP327715:EQP327729 FAL327715:FAL327729 FKH327715:FKH327729 FUD327715:FUD327729 GDZ327715:GDZ327729 GNV327715:GNV327729 GXR327715:GXR327729 HHN327715:HHN327729 HRJ327715:HRJ327729 IBF327715:IBF327729 ILB327715:ILB327729 IUX327715:IUX327729 JET327715:JET327729 JOP327715:JOP327729 JYL327715:JYL327729 KIH327715:KIH327729 KSD327715:KSD327729 LBZ327715:LBZ327729 LLV327715:LLV327729 LVR327715:LVR327729 MFN327715:MFN327729 MPJ327715:MPJ327729 MZF327715:MZF327729 NJB327715:NJB327729 NSX327715:NSX327729 OCT327715:OCT327729 OMP327715:OMP327729 OWL327715:OWL327729 PGH327715:PGH327729 PQD327715:PQD327729 PZZ327715:PZZ327729 QJV327715:QJV327729 QTR327715:QTR327729 RDN327715:RDN327729 RNJ327715:RNJ327729 RXF327715:RXF327729 SHB327715:SHB327729 SQX327715:SQX327729 TAT327715:TAT327729 TKP327715:TKP327729 TUL327715:TUL327729 UEH327715:UEH327729 UOD327715:UOD327729 UXZ327715:UXZ327729 VHV327715:VHV327729 VRR327715:VRR327729 WBN327715:WBN327729 WLJ327715:WLJ327729 WVF327715:WVF327729 D393251:D393265 IT393251:IT393265 SP393251:SP393265 ACL393251:ACL393265 AMH393251:AMH393265 AWD393251:AWD393265 BFZ393251:BFZ393265 BPV393251:BPV393265 BZR393251:BZR393265 CJN393251:CJN393265 CTJ393251:CTJ393265 DDF393251:DDF393265 DNB393251:DNB393265 DWX393251:DWX393265 EGT393251:EGT393265 EQP393251:EQP393265 FAL393251:FAL393265 FKH393251:FKH393265 FUD393251:FUD393265 GDZ393251:GDZ393265 GNV393251:GNV393265 GXR393251:GXR393265 HHN393251:HHN393265 HRJ393251:HRJ393265 IBF393251:IBF393265 ILB393251:ILB393265 IUX393251:IUX393265 JET393251:JET393265 JOP393251:JOP393265 JYL393251:JYL393265 KIH393251:KIH393265 KSD393251:KSD393265 LBZ393251:LBZ393265 LLV393251:LLV393265 LVR393251:LVR393265 MFN393251:MFN393265 MPJ393251:MPJ393265 MZF393251:MZF393265 NJB393251:NJB393265 NSX393251:NSX393265 OCT393251:OCT393265 OMP393251:OMP393265 OWL393251:OWL393265 PGH393251:PGH393265 PQD393251:PQD393265 PZZ393251:PZZ393265 QJV393251:QJV393265 QTR393251:QTR393265 RDN393251:RDN393265 RNJ393251:RNJ393265 RXF393251:RXF393265 SHB393251:SHB393265 SQX393251:SQX393265 TAT393251:TAT393265 TKP393251:TKP393265 TUL393251:TUL393265 UEH393251:UEH393265 UOD393251:UOD393265 UXZ393251:UXZ393265 VHV393251:VHV393265 VRR393251:VRR393265 WBN393251:WBN393265 WLJ393251:WLJ393265 WVF393251:WVF393265 D458787:D458801 IT458787:IT458801 SP458787:SP458801 ACL458787:ACL458801 AMH458787:AMH458801 AWD458787:AWD458801 BFZ458787:BFZ458801 BPV458787:BPV458801 BZR458787:BZR458801 CJN458787:CJN458801 CTJ458787:CTJ458801 DDF458787:DDF458801 DNB458787:DNB458801 DWX458787:DWX458801 EGT458787:EGT458801 EQP458787:EQP458801 FAL458787:FAL458801 FKH458787:FKH458801 FUD458787:FUD458801 GDZ458787:GDZ458801 GNV458787:GNV458801 GXR458787:GXR458801 HHN458787:HHN458801 HRJ458787:HRJ458801 IBF458787:IBF458801 ILB458787:ILB458801 IUX458787:IUX458801 JET458787:JET458801 JOP458787:JOP458801 JYL458787:JYL458801 KIH458787:KIH458801 KSD458787:KSD458801 LBZ458787:LBZ458801 LLV458787:LLV458801 LVR458787:LVR458801 MFN458787:MFN458801 MPJ458787:MPJ458801 MZF458787:MZF458801 NJB458787:NJB458801 NSX458787:NSX458801 OCT458787:OCT458801 OMP458787:OMP458801 OWL458787:OWL458801 PGH458787:PGH458801 PQD458787:PQD458801 PZZ458787:PZZ458801 QJV458787:QJV458801 QTR458787:QTR458801 RDN458787:RDN458801 RNJ458787:RNJ458801 RXF458787:RXF458801 SHB458787:SHB458801 SQX458787:SQX458801 TAT458787:TAT458801 TKP458787:TKP458801 TUL458787:TUL458801 UEH458787:UEH458801 UOD458787:UOD458801 UXZ458787:UXZ458801 VHV458787:VHV458801 VRR458787:VRR458801 WBN458787:WBN458801 WLJ458787:WLJ458801 WVF458787:WVF458801 D524323:D524337 IT524323:IT524337 SP524323:SP524337 ACL524323:ACL524337 AMH524323:AMH524337 AWD524323:AWD524337 BFZ524323:BFZ524337 BPV524323:BPV524337 BZR524323:BZR524337 CJN524323:CJN524337 CTJ524323:CTJ524337 DDF524323:DDF524337 DNB524323:DNB524337 DWX524323:DWX524337 EGT524323:EGT524337 EQP524323:EQP524337 FAL524323:FAL524337 FKH524323:FKH524337 FUD524323:FUD524337 GDZ524323:GDZ524337 GNV524323:GNV524337 GXR524323:GXR524337 HHN524323:HHN524337 HRJ524323:HRJ524337 IBF524323:IBF524337 ILB524323:ILB524337 IUX524323:IUX524337 JET524323:JET524337 JOP524323:JOP524337 JYL524323:JYL524337 KIH524323:KIH524337 KSD524323:KSD524337 LBZ524323:LBZ524337 LLV524323:LLV524337 LVR524323:LVR524337 MFN524323:MFN524337 MPJ524323:MPJ524337 MZF524323:MZF524337 NJB524323:NJB524337 NSX524323:NSX524337 OCT524323:OCT524337 OMP524323:OMP524337 OWL524323:OWL524337 PGH524323:PGH524337 PQD524323:PQD524337 PZZ524323:PZZ524337 QJV524323:QJV524337 QTR524323:QTR524337 RDN524323:RDN524337 RNJ524323:RNJ524337 RXF524323:RXF524337 SHB524323:SHB524337 SQX524323:SQX524337 TAT524323:TAT524337 TKP524323:TKP524337 TUL524323:TUL524337 UEH524323:UEH524337 UOD524323:UOD524337 UXZ524323:UXZ524337 VHV524323:VHV524337 VRR524323:VRR524337 WBN524323:WBN524337 WLJ524323:WLJ524337 WVF524323:WVF524337 D589859:D589873 IT589859:IT589873 SP589859:SP589873 ACL589859:ACL589873 AMH589859:AMH589873 AWD589859:AWD589873 BFZ589859:BFZ589873 BPV589859:BPV589873 BZR589859:BZR589873 CJN589859:CJN589873 CTJ589859:CTJ589873 DDF589859:DDF589873 DNB589859:DNB589873 DWX589859:DWX589873 EGT589859:EGT589873 EQP589859:EQP589873 FAL589859:FAL589873 FKH589859:FKH589873 FUD589859:FUD589873 GDZ589859:GDZ589873 GNV589859:GNV589873 GXR589859:GXR589873 HHN589859:HHN589873 HRJ589859:HRJ589873 IBF589859:IBF589873 ILB589859:ILB589873 IUX589859:IUX589873 JET589859:JET589873 JOP589859:JOP589873 JYL589859:JYL589873 KIH589859:KIH589873 KSD589859:KSD589873 LBZ589859:LBZ589873 LLV589859:LLV589873 LVR589859:LVR589873 MFN589859:MFN589873 MPJ589859:MPJ589873 MZF589859:MZF589873 NJB589859:NJB589873 NSX589859:NSX589873 OCT589859:OCT589873 OMP589859:OMP589873 OWL589859:OWL589873 PGH589859:PGH589873 PQD589859:PQD589873 PZZ589859:PZZ589873 QJV589859:QJV589873 QTR589859:QTR589873 RDN589859:RDN589873 RNJ589859:RNJ589873 RXF589859:RXF589873 SHB589859:SHB589873 SQX589859:SQX589873 TAT589859:TAT589873 TKP589859:TKP589873 TUL589859:TUL589873 UEH589859:UEH589873 UOD589859:UOD589873 UXZ589859:UXZ589873 VHV589859:VHV589873 VRR589859:VRR589873 WBN589859:WBN589873 WLJ589859:WLJ589873 WVF589859:WVF589873 D655395:D655409 IT655395:IT655409 SP655395:SP655409 ACL655395:ACL655409 AMH655395:AMH655409 AWD655395:AWD655409 BFZ655395:BFZ655409 BPV655395:BPV655409 BZR655395:BZR655409 CJN655395:CJN655409 CTJ655395:CTJ655409 DDF655395:DDF655409 DNB655395:DNB655409 DWX655395:DWX655409 EGT655395:EGT655409 EQP655395:EQP655409 FAL655395:FAL655409 FKH655395:FKH655409 FUD655395:FUD655409 GDZ655395:GDZ655409 GNV655395:GNV655409 GXR655395:GXR655409 HHN655395:HHN655409 HRJ655395:HRJ655409 IBF655395:IBF655409 ILB655395:ILB655409 IUX655395:IUX655409 JET655395:JET655409 JOP655395:JOP655409 JYL655395:JYL655409 KIH655395:KIH655409 KSD655395:KSD655409 LBZ655395:LBZ655409 LLV655395:LLV655409 LVR655395:LVR655409 MFN655395:MFN655409 MPJ655395:MPJ655409 MZF655395:MZF655409 NJB655395:NJB655409 NSX655395:NSX655409 OCT655395:OCT655409 OMP655395:OMP655409 OWL655395:OWL655409 PGH655395:PGH655409 PQD655395:PQD655409 PZZ655395:PZZ655409 QJV655395:QJV655409 QTR655395:QTR655409 RDN655395:RDN655409 RNJ655395:RNJ655409 RXF655395:RXF655409 SHB655395:SHB655409 SQX655395:SQX655409 TAT655395:TAT655409 TKP655395:TKP655409 TUL655395:TUL655409 UEH655395:UEH655409 UOD655395:UOD655409 UXZ655395:UXZ655409 VHV655395:VHV655409 VRR655395:VRR655409 WBN655395:WBN655409 WLJ655395:WLJ655409 WVF655395:WVF655409 D720931:D720945 IT720931:IT720945 SP720931:SP720945 ACL720931:ACL720945 AMH720931:AMH720945 AWD720931:AWD720945 BFZ720931:BFZ720945 BPV720931:BPV720945 BZR720931:BZR720945 CJN720931:CJN720945 CTJ720931:CTJ720945 DDF720931:DDF720945 DNB720931:DNB720945 DWX720931:DWX720945 EGT720931:EGT720945 EQP720931:EQP720945 FAL720931:FAL720945 FKH720931:FKH720945 FUD720931:FUD720945 GDZ720931:GDZ720945 GNV720931:GNV720945 GXR720931:GXR720945 HHN720931:HHN720945 HRJ720931:HRJ720945 IBF720931:IBF720945 ILB720931:ILB720945 IUX720931:IUX720945 JET720931:JET720945 JOP720931:JOP720945 JYL720931:JYL720945 KIH720931:KIH720945 KSD720931:KSD720945 LBZ720931:LBZ720945 LLV720931:LLV720945 LVR720931:LVR720945 MFN720931:MFN720945 MPJ720931:MPJ720945 MZF720931:MZF720945 NJB720931:NJB720945 NSX720931:NSX720945 OCT720931:OCT720945 OMP720931:OMP720945 OWL720931:OWL720945 PGH720931:PGH720945 PQD720931:PQD720945 PZZ720931:PZZ720945 QJV720931:QJV720945 QTR720931:QTR720945 RDN720931:RDN720945 RNJ720931:RNJ720945 RXF720931:RXF720945 SHB720931:SHB720945 SQX720931:SQX720945 TAT720931:TAT720945 TKP720931:TKP720945 TUL720931:TUL720945 UEH720931:UEH720945 UOD720931:UOD720945 UXZ720931:UXZ720945 VHV720931:VHV720945 VRR720931:VRR720945 WBN720931:WBN720945 WLJ720931:WLJ720945 WVF720931:WVF720945 D786467:D786481 IT786467:IT786481 SP786467:SP786481 ACL786467:ACL786481 AMH786467:AMH786481 AWD786467:AWD786481 BFZ786467:BFZ786481 BPV786467:BPV786481 BZR786467:BZR786481 CJN786467:CJN786481 CTJ786467:CTJ786481 DDF786467:DDF786481 DNB786467:DNB786481 DWX786467:DWX786481 EGT786467:EGT786481 EQP786467:EQP786481 FAL786467:FAL786481 FKH786467:FKH786481 FUD786467:FUD786481 GDZ786467:GDZ786481 GNV786467:GNV786481 GXR786467:GXR786481 HHN786467:HHN786481 HRJ786467:HRJ786481 IBF786467:IBF786481 ILB786467:ILB786481 IUX786467:IUX786481 JET786467:JET786481 JOP786467:JOP786481 JYL786467:JYL786481 KIH786467:KIH786481 KSD786467:KSD786481 LBZ786467:LBZ786481 LLV786467:LLV786481 LVR786467:LVR786481 MFN786467:MFN786481 MPJ786467:MPJ786481 MZF786467:MZF786481 NJB786467:NJB786481 NSX786467:NSX786481 OCT786467:OCT786481 OMP786467:OMP786481 OWL786467:OWL786481 PGH786467:PGH786481 PQD786467:PQD786481 PZZ786467:PZZ786481 QJV786467:QJV786481 QTR786467:QTR786481 RDN786467:RDN786481 RNJ786467:RNJ786481 RXF786467:RXF786481 SHB786467:SHB786481 SQX786467:SQX786481 TAT786467:TAT786481 TKP786467:TKP786481 TUL786467:TUL786481 UEH786467:UEH786481 UOD786467:UOD786481 UXZ786467:UXZ786481 VHV786467:VHV786481 VRR786467:VRR786481 WBN786467:WBN786481 WLJ786467:WLJ786481 WVF786467:WVF786481 D852003:D852017 IT852003:IT852017 SP852003:SP852017 ACL852003:ACL852017 AMH852003:AMH852017 AWD852003:AWD852017 BFZ852003:BFZ852017 BPV852003:BPV852017 BZR852003:BZR852017 CJN852003:CJN852017 CTJ852003:CTJ852017 DDF852003:DDF852017 DNB852003:DNB852017 DWX852003:DWX852017 EGT852003:EGT852017 EQP852003:EQP852017 FAL852003:FAL852017 FKH852003:FKH852017 FUD852003:FUD852017 GDZ852003:GDZ852017 GNV852003:GNV852017 GXR852003:GXR852017 HHN852003:HHN852017 HRJ852003:HRJ852017 IBF852003:IBF852017 ILB852003:ILB852017 IUX852003:IUX852017 JET852003:JET852017 JOP852003:JOP852017 JYL852003:JYL852017 KIH852003:KIH852017 KSD852003:KSD852017 LBZ852003:LBZ852017 LLV852003:LLV852017 LVR852003:LVR852017 MFN852003:MFN852017 MPJ852003:MPJ852017 MZF852003:MZF852017 NJB852003:NJB852017 NSX852003:NSX852017 OCT852003:OCT852017 OMP852003:OMP852017 OWL852003:OWL852017 PGH852003:PGH852017 PQD852003:PQD852017 PZZ852003:PZZ852017 QJV852003:QJV852017 QTR852003:QTR852017 RDN852003:RDN852017 RNJ852003:RNJ852017 RXF852003:RXF852017 SHB852003:SHB852017 SQX852003:SQX852017 TAT852003:TAT852017 TKP852003:TKP852017 TUL852003:TUL852017 UEH852003:UEH852017 UOD852003:UOD852017 UXZ852003:UXZ852017 VHV852003:VHV852017 VRR852003:VRR852017 WBN852003:WBN852017 WLJ852003:WLJ852017 WVF852003:WVF852017 D917539:D917553 IT917539:IT917553 SP917539:SP917553 ACL917539:ACL917553 AMH917539:AMH917553 AWD917539:AWD917553 BFZ917539:BFZ917553 BPV917539:BPV917553 BZR917539:BZR917553 CJN917539:CJN917553 CTJ917539:CTJ917553 DDF917539:DDF917553 DNB917539:DNB917553 DWX917539:DWX917553 EGT917539:EGT917553 EQP917539:EQP917553 FAL917539:FAL917553 FKH917539:FKH917553 FUD917539:FUD917553 GDZ917539:GDZ917553 GNV917539:GNV917553 GXR917539:GXR917553 HHN917539:HHN917553 HRJ917539:HRJ917553 IBF917539:IBF917553 ILB917539:ILB917553 IUX917539:IUX917553 JET917539:JET917553 JOP917539:JOP917553 JYL917539:JYL917553 KIH917539:KIH917553 KSD917539:KSD917553 LBZ917539:LBZ917553 LLV917539:LLV917553 LVR917539:LVR917553 MFN917539:MFN917553 MPJ917539:MPJ917553 MZF917539:MZF917553 NJB917539:NJB917553 NSX917539:NSX917553 OCT917539:OCT917553 OMP917539:OMP917553 OWL917539:OWL917553 PGH917539:PGH917553 PQD917539:PQD917553 PZZ917539:PZZ917553 QJV917539:QJV917553 QTR917539:QTR917553 RDN917539:RDN917553 RNJ917539:RNJ917553 RXF917539:RXF917553 SHB917539:SHB917553 SQX917539:SQX917553 TAT917539:TAT917553 TKP917539:TKP917553 TUL917539:TUL917553 UEH917539:UEH917553 UOD917539:UOD917553 UXZ917539:UXZ917553 VHV917539:VHV917553 VRR917539:VRR917553 WBN917539:WBN917553 WLJ917539:WLJ917553 WVF917539:WVF917553 D983075:D983089 IT983075:IT983089 SP983075:SP983089 ACL983075:ACL983089 AMH983075:AMH983089 AWD983075:AWD983089 BFZ983075:BFZ983089 BPV983075:BPV983089 BZR983075:BZR983089 CJN983075:CJN983089 CTJ983075:CTJ983089 DDF983075:DDF983089 DNB983075:DNB983089 DWX983075:DWX983089 EGT983075:EGT983089 EQP983075:EQP983089 FAL983075:FAL983089 FKH983075:FKH983089 FUD983075:FUD983089 GDZ983075:GDZ983089 GNV983075:GNV983089 GXR983075:GXR983089 HHN983075:HHN983089 HRJ983075:HRJ983089 IBF983075:IBF983089 ILB983075:ILB983089 IUX983075:IUX983089 JET983075:JET983089 JOP983075:JOP983089 JYL983075:JYL983089 KIH983075:KIH983089 KSD983075:KSD983089 LBZ983075:LBZ983089 LLV983075:LLV983089 LVR983075:LVR983089 MFN983075:MFN983089 MPJ983075:MPJ983089 MZF983075:MZF983089 NJB983075:NJB983089 NSX983075:NSX983089 OCT983075:OCT983089 OMP983075:OMP983089 OWL983075:OWL983089 PGH983075:PGH983089 PQD983075:PQD983089 PZZ983075:PZZ983089 QJV983075:QJV983089 QTR983075:QTR983089 RDN983075:RDN983089 RNJ983075:RNJ983089 RXF983075:RXF983089 SHB983075:SHB983089 SQX983075:SQX983089 TAT983075:TAT983089 TKP983075:TKP983089 TUL983075:TUL983089 UEH983075:UEH983089 UOD983075:UOD983089 UXZ983075:UXZ983089 VHV983075:VHV983089 VRR983075:VRR983089 WBN983075:WBN983089 WLJ983075:WLJ983089 WVF983075:WVF983089">
      <formula1>0</formula1>
      <formula2>10000000</formula2>
    </dataValidation>
  </dataValidations>
  <pageMargins left="0.70866141732283472" right="0.70866141732283472" top="0.74803149606299213" bottom="0.74803149606299213" header="0.31496062992125984" footer="0.31496062992125984"/>
  <pageSetup paperSize="9" scale="80" orientation="landscape" r:id="rId1"/>
  <rowBreaks count="1" manualBreakCount="1">
    <brk id="27" min="1"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81"/>
  <sheetViews>
    <sheetView topLeftCell="A18" zoomScaleNormal="100" workbookViewId="0">
      <selection activeCell="B24" sqref="B24"/>
    </sheetView>
  </sheetViews>
  <sheetFormatPr defaultColWidth="9.140625" defaultRowHeight="14.1" customHeight="1" x14ac:dyDescent="0.25"/>
  <cols>
    <col min="1" max="1" width="2.7109375" style="66" customWidth="1"/>
    <col min="2" max="2" width="80.42578125" customWidth="1"/>
    <col min="3" max="3" width="45.7109375" customWidth="1"/>
    <col min="4" max="4" width="11.85546875" style="66" customWidth="1"/>
    <col min="5" max="5" width="4.85546875" style="66" customWidth="1"/>
    <col min="6" max="6" width="7.28515625" style="66" customWidth="1"/>
    <col min="7" max="9" width="9.140625" style="66" customWidth="1"/>
    <col min="10" max="37" width="9.140625" style="66"/>
    <col min="38" max="67" width="9.140625" style="27"/>
  </cols>
  <sheetData>
    <row r="1" spans="1:67" s="66" customFormat="1" ht="14.1" customHeight="1" x14ac:dyDescent="0.25"/>
    <row r="2" spans="1:67" s="66" customFormat="1" ht="45" customHeight="1" x14ac:dyDescent="0.25">
      <c r="B2" s="88" t="s">
        <v>56</v>
      </c>
      <c r="C2" s="88"/>
    </row>
    <row r="3" spans="1:67" s="68" customFormat="1" ht="24.95" customHeight="1" x14ac:dyDescent="0.25">
      <c r="A3" s="66"/>
      <c r="B3" s="97" t="s">
        <v>60</v>
      </c>
      <c r="C3" s="97"/>
      <c r="D3" s="66"/>
      <c r="E3" s="67"/>
      <c r="F3" s="67"/>
      <c r="G3" s="67"/>
      <c r="H3" s="67"/>
      <c r="I3" s="67"/>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row>
    <row r="4" spans="1:67" s="68" customFormat="1" ht="80.099999999999994" customHeight="1" thickBot="1" x14ac:dyDescent="0.3">
      <c r="A4" s="66"/>
      <c r="B4" s="98" t="s">
        <v>76</v>
      </c>
      <c r="C4" s="98"/>
      <c r="D4" s="69"/>
      <c r="E4" s="69"/>
      <c r="F4" s="69"/>
      <c r="G4" s="69"/>
      <c r="H4" s="69"/>
      <c r="I4" s="69"/>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row>
    <row r="5" spans="1:67" s="68" customFormat="1" ht="15.95" customHeight="1" thickBot="1" x14ac:dyDescent="0.3">
      <c r="A5" s="70"/>
      <c r="B5" s="50" t="s">
        <v>61</v>
      </c>
      <c r="C5" s="71" t="s">
        <v>72</v>
      </c>
      <c r="D5" s="72"/>
      <c r="E5" s="69"/>
      <c r="F5" s="69"/>
      <c r="G5" s="69"/>
      <c r="H5" s="69"/>
      <c r="I5" s="69"/>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row>
    <row r="6" spans="1:67" s="68" customFormat="1" ht="15.95" customHeight="1" x14ac:dyDescent="0.25">
      <c r="A6" s="66"/>
      <c r="B6" s="59" t="s">
        <v>62</v>
      </c>
      <c r="C6" s="57">
        <f>SUM(C7:C11)</f>
        <v>0</v>
      </c>
      <c r="D6" s="69"/>
      <c r="E6" s="69"/>
      <c r="F6" s="69"/>
      <c r="G6" s="69"/>
      <c r="H6" s="69"/>
      <c r="I6" s="69"/>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row>
    <row r="7" spans="1:67" ht="15.95" customHeight="1" x14ac:dyDescent="0.25">
      <c r="B7" s="11"/>
      <c r="C7" s="47"/>
      <c r="D7" s="69"/>
      <c r="E7" s="69"/>
      <c r="F7" s="69"/>
      <c r="G7" s="69"/>
      <c r="H7" s="69"/>
      <c r="I7" s="69"/>
    </row>
    <row r="8" spans="1:67" ht="15.95" customHeight="1" x14ac:dyDescent="0.25">
      <c r="B8" s="11"/>
      <c r="C8" s="47"/>
      <c r="D8" s="69"/>
      <c r="E8" s="69"/>
      <c r="F8" s="69"/>
      <c r="G8" s="69"/>
      <c r="H8" s="69"/>
      <c r="I8" s="69"/>
    </row>
    <row r="9" spans="1:67" ht="15.95" customHeight="1" x14ac:dyDescent="0.25">
      <c r="B9" s="11"/>
      <c r="C9" s="47"/>
      <c r="D9" s="69"/>
      <c r="E9" s="69"/>
      <c r="F9" s="69"/>
      <c r="G9" s="69"/>
      <c r="H9" s="69"/>
      <c r="I9" s="69"/>
    </row>
    <row r="10" spans="1:67" ht="15.95" customHeight="1" x14ac:dyDescent="0.25">
      <c r="B10" s="11"/>
      <c r="C10" s="47"/>
      <c r="D10" s="69"/>
      <c r="E10" s="69"/>
      <c r="F10" s="69"/>
      <c r="G10" s="69"/>
      <c r="H10" s="69"/>
      <c r="I10" s="69"/>
    </row>
    <row r="11" spans="1:67" ht="15.95" customHeight="1" x14ac:dyDescent="0.25">
      <c r="B11" s="11"/>
      <c r="C11" s="47"/>
      <c r="D11" s="69"/>
      <c r="E11" s="69"/>
      <c r="F11" s="69"/>
      <c r="G11" s="69"/>
      <c r="H11" s="69"/>
      <c r="I11" s="69"/>
    </row>
    <row r="12" spans="1:67" s="68" customFormat="1" ht="15.95" customHeight="1" x14ac:dyDescent="0.25">
      <c r="A12" s="66"/>
      <c r="B12" s="59" t="s">
        <v>63</v>
      </c>
      <c r="C12" s="75">
        <f>SUM(C13:C17)</f>
        <v>0</v>
      </c>
      <c r="D12" s="69"/>
      <c r="E12" s="69"/>
      <c r="F12" s="69"/>
      <c r="G12" s="69"/>
      <c r="H12" s="69"/>
      <c r="I12" s="69"/>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row>
    <row r="13" spans="1:67" ht="15.95" customHeight="1" x14ac:dyDescent="0.25">
      <c r="B13" s="11"/>
      <c r="C13" s="47"/>
      <c r="D13" s="69"/>
      <c r="E13" s="69"/>
      <c r="F13" s="69"/>
      <c r="G13" s="69"/>
      <c r="H13" s="69"/>
      <c r="I13" s="69"/>
    </row>
    <row r="14" spans="1:67" ht="15.95" customHeight="1" x14ac:dyDescent="0.25">
      <c r="B14" s="11"/>
      <c r="C14" s="47"/>
      <c r="D14" s="69"/>
      <c r="E14" s="69"/>
      <c r="F14" s="69"/>
      <c r="G14" s="69"/>
      <c r="H14" s="69"/>
      <c r="I14" s="69"/>
    </row>
    <row r="15" spans="1:67" ht="15.95" customHeight="1" x14ac:dyDescent="0.25">
      <c r="B15" s="11"/>
      <c r="C15" s="47"/>
      <c r="D15" s="69"/>
      <c r="E15" s="69"/>
      <c r="F15" s="69"/>
      <c r="G15" s="69"/>
      <c r="H15" s="69"/>
      <c r="I15" s="69"/>
    </row>
    <row r="16" spans="1:67" ht="15.95" customHeight="1" x14ac:dyDescent="0.25">
      <c r="B16" s="11"/>
      <c r="C16" s="47"/>
      <c r="D16" s="69"/>
      <c r="E16" s="69"/>
      <c r="F16" s="69"/>
      <c r="G16" s="69"/>
      <c r="H16" s="69"/>
      <c r="I16" s="69"/>
    </row>
    <row r="17" spans="1:67" ht="15.95" customHeight="1" x14ac:dyDescent="0.25">
      <c r="B17" s="11"/>
      <c r="C17" s="47"/>
      <c r="D17" s="69"/>
      <c r="E17" s="69"/>
      <c r="F17" s="69"/>
      <c r="G17" s="69"/>
      <c r="H17" s="69"/>
      <c r="I17" s="69"/>
    </row>
    <row r="18" spans="1:67" s="68" customFormat="1" ht="15.95" customHeight="1" x14ac:dyDescent="0.25">
      <c r="A18" s="66"/>
      <c r="B18" s="59" t="s">
        <v>64</v>
      </c>
      <c r="C18" s="75">
        <f>SUM(C19:C23)</f>
        <v>0</v>
      </c>
      <c r="D18" s="69"/>
      <c r="E18" s="69"/>
      <c r="F18" s="69"/>
      <c r="G18" s="69"/>
      <c r="H18" s="69"/>
      <c r="I18" s="69"/>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6"/>
      <c r="BO18" s="66"/>
    </row>
    <row r="19" spans="1:67" ht="15.95" customHeight="1" x14ac:dyDescent="0.25">
      <c r="B19" s="11"/>
      <c r="C19" s="47"/>
      <c r="D19" s="69"/>
      <c r="E19" s="69"/>
      <c r="F19" s="69"/>
      <c r="G19" s="69"/>
      <c r="H19" s="69"/>
      <c r="I19" s="69"/>
    </row>
    <row r="20" spans="1:67" ht="15.95" customHeight="1" x14ac:dyDescent="0.25">
      <c r="B20" s="11"/>
      <c r="C20" s="47"/>
      <c r="D20" s="69"/>
      <c r="E20" s="69"/>
      <c r="F20" s="69"/>
      <c r="G20" s="69"/>
      <c r="H20" s="69"/>
      <c r="I20" s="69"/>
    </row>
    <row r="21" spans="1:67" ht="15.95" customHeight="1" x14ac:dyDescent="0.25">
      <c r="B21" s="11"/>
      <c r="C21" s="47"/>
      <c r="D21" s="69"/>
      <c r="E21" s="69"/>
      <c r="F21" s="69"/>
      <c r="G21" s="69"/>
      <c r="H21" s="69"/>
      <c r="I21" s="69"/>
    </row>
    <row r="22" spans="1:67" ht="15.95" customHeight="1" x14ac:dyDescent="0.25">
      <c r="B22" s="11"/>
      <c r="C22" s="47"/>
      <c r="D22" s="69"/>
      <c r="E22" s="69"/>
      <c r="F22" s="69"/>
      <c r="G22" s="69"/>
      <c r="H22" s="69"/>
      <c r="I22" s="69"/>
    </row>
    <row r="23" spans="1:67" ht="15.95" customHeight="1" x14ac:dyDescent="0.25">
      <c r="B23" s="11"/>
      <c r="C23" s="47"/>
      <c r="D23" s="69"/>
      <c r="E23" s="69"/>
      <c r="F23" s="69"/>
      <c r="G23" s="69"/>
      <c r="H23" s="69"/>
      <c r="I23" s="69"/>
    </row>
    <row r="24" spans="1:67" s="68" customFormat="1" ht="50.1" customHeight="1" x14ac:dyDescent="0.25">
      <c r="A24" s="66"/>
      <c r="B24" s="59" t="s">
        <v>65</v>
      </c>
      <c r="C24" s="79" t="str">
        <f>IF('D-Sintesi iniziativa'!D6="ERRORE è necessario indicare delle spese riferite ad azioni dell'iniziativa",'D-Sintesi iniziativa'!D6,IF('B-Interventi iniziativa'!D27+'B-Interventi iniziativa'!D54='B-Interventi iniziativa'!D27-0,('A-Azioni iniziativa'!E40+'B-Interventi iniziativa'!D27-('C-Entrate'!C6+'C-Entrate'!C12+'C-Entrate'!C18)),IF('B-Interventi iniziativa'!D27+'B-Interventi iniziativa'!D54='B-Interventi iniziativa'!D54-0,('A-Azioni iniziativa'!E40+'B-Interventi iniziativa'!D54-('C-Entrate'!C6+'C-Entrate'!C12+'C-Entrate'!C18)),"ERRORE nel foglio di calcolo Quadro B-Interventi iniziativa occorre compilare un solo modello QTE")))</f>
        <v>ERRORE è necessario indicare delle spese riferite ad azioni dell'iniziativa</v>
      </c>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c r="BM24" s="66"/>
      <c r="BN24" s="66"/>
      <c r="BO24" s="66"/>
    </row>
    <row r="25" spans="1:67" s="68" customFormat="1" ht="50.1" customHeight="1" x14ac:dyDescent="0.25">
      <c r="A25" s="66"/>
      <c r="B25" s="73" t="s">
        <v>66</v>
      </c>
      <c r="C25" s="76" t="str">
        <f>IF(C24&lt;0,"ERRORE la somma delle entrate indicate è superiore ai costi complessivi dell'iniziativa",IF(C24="ERRORE è necessario indicare delle spese riferite ad azioni dell'iniziativa",C24,IF(C24="ERRORE nel foglio di calcolo Quadro B-Interventi iniziativa occorre compilare un solo modello QTE",C24,IF(C24&lt;50000,"ERRORE il contributo richiesto è inferiore al minimo previsto dal bando pari a 50.000 €",IF(C24&gt;350000,"ERRORE il contributo richiesto è superiore al massimale previsto dal bando pari a 350.000 €",C6+C12+C18+C24)))))</f>
        <v>ERRORE è necessario indicare delle spese riferite ad azioni dell'iniziativa</v>
      </c>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6"/>
      <c r="BM25" s="66"/>
      <c r="BN25" s="66"/>
      <c r="BO25" s="66"/>
    </row>
    <row r="26" spans="1:67" s="68" customFormat="1" ht="50.1" customHeight="1" thickBot="1" x14ac:dyDescent="0.3">
      <c r="A26" s="66"/>
      <c r="B26" s="74" t="s">
        <v>67</v>
      </c>
      <c r="C26" s="77" t="str">
        <f>+'D-Sintesi iniziativa'!D15</f>
        <v>ERRORE è necessario indicare delle spese riferite ad azioni dell'iniziativa</v>
      </c>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6"/>
      <c r="BM26" s="66"/>
      <c r="BN26" s="66"/>
      <c r="BO26" s="66"/>
    </row>
    <row r="27" spans="1:67" s="66" customFormat="1" ht="14.1" customHeight="1" x14ac:dyDescent="0.25"/>
    <row r="28" spans="1:67" s="66" customFormat="1" ht="14.1" customHeight="1" x14ac:dyDescent="0.25"/>
    <row r="29" spans="1:67" s="66" customFormat="1" ht="14.1" customHeight="1" x14ac:dyDescent="0.25"/>
    <row r="30" spans="1:67" s="66" customFormat="1" ht="14.1" customHeight="1" x14ac:dyDescent="0.25"/>
    <row r="31" spans="1:67" s="66" customFormat="1" ht="14.1" customHeight="1" x14ac:dyDescent="0.25"/>
    <row r="32" spans="1:67" s="66" customFormat="1" ht="14.1" customHeight="1" x14ac:dyDescent="0.25"/>
    <row r="33" s="66" customFormat="1" ht="14.1" customHeight="1" x14ac:dyDescent="0.25"/>
    <row r="34" s="66" customFormat="1" ht="14.1" customHeight="1" x14ac:dyDescent="0.25"/>
    <row r="35" s="66" customFormat="1" ht="14.1" customHeight="1" x14ac:dyDescent="0.25"/>
    <row r="36" s="66" customFormat="1" ht="14.1" customHeight="1" x14ac:dyDescent="0.25"/>
    <row r="37" s="66" customFormat="1" ht="14.1" customHeight="1" x14ac:dyDescent="0.25"/>
    <row r="38" s="66" customFormat="1" ht="14.1" customHeight="1" x14ac:dyDescent="0.25"/>
    <row r="39" s="66" customFormat="1" ht="14.1" customHeight="1" x14ac:dyDescent="0.25"/>
    <row r="40" s="66" customFormat="1" ht="14.1" customHeight="1" x14ac:dyDescent="0.25"/>
    <row r="41" s="66" customFormat="1" ht="14.1" customHeight="1" x14ac:dyDescent="0.25"/>
    <row r="42" s="66" customFormat="1" ht="14.1" customHeight="1" x14ac:dyDescent="0.25"/>
    <row r="43" s="66" customFormat="1" ht="14.1" customHeight="1" x14ac:dyDescent="0.25"/>
    <row r="44" s="66" customFormat="1" ht="14.1" customHeight="1" x14ac:dyDescent="0.25"/>
    <row r="45" s="66" customFormat="1" ht="14.1" customHeight="1" x14ac:dyDescent="0.25"/>
    <row r="46" s="66" customFormat="1" ht="14.1" customHeight="1" x14ac:dyDescent="0.25"/>
    <row r="47" s="66" customFormat="1" ht="14.1" customHeight="1" x14ac:dyDescent="0.25"/>
    <row r="48" s="66" customFormat="1" ht="14.1" customHeight="1" x14ac:dyDescent="0.25"/>
    <row r="49" s="66" customFormat="1" ht="14.1" customHeight="1" x14ac:dyDescent="0.25"/>
    <row r="50" s="66" customFormat="1" ht="14.1" customHeight="1" x14ac:dyDescent="0.25"/>
    <row r="51" s="66" customFormat="1" ht="14.1" customHeight="1" x14ac:dyDescent="0.25"/>
    <row r="52" s="66" customFormat="1" ht="14.1" customHeight="1" x14ac:dyDescent="0.25"/>
    <row r="53" s="66" customFormat="1" ht="14.1" customHeight="1" x14ac:dyDescent="0.25"/>
    <row r="54" s="66" customFormat="1" ht="14.1" customHeight="1" x14ac:dyDescent="0.25"/>
    <row r="55" s="66" customFormat="1" ht="14.1" customHeight="1" x14ac:dyDescent="0.25"/>
    <row r="56" s="66" customFormat="1" ht="14.1" customHeight="1" x14ac:dyDescent="0.25"/>
    <row r="57" s="66" customFormat="1" ht="14.1" customHeight="1" x14ac:dyDescent="0.25"/>
    <row r="58" s="66" customFormat="1" ht="14.1" customHeight="1" x14ac:dyDescent="0.25"/>
    <row r="59" s="66" customFormat="1" ht="14.1" customHeight="1" x14ac:dyDescent="0.25"/>
    <row r="60" s="66" customFormat="1" ht="14.1" customHeight="1" x14ac:dyDescent="0.25"/>
    <row r="61" s="66" customFormat="1" ht="14.1" customHeight="1" x14ac:dyDescent="0.25"/>
    <row r="62" s="66" customFormat="1" ht="14.1" customHeight="1" x14ac:dyDescent="0.25"/>
    <row r="63" s="66" customFormat="1" ht="14.1" customHeight="1" x14ac:dyDescent="0.25"/>
    <row r="64" s="66" customFormat="1" ht="14.1" customHeight="1" x14ac:dyDescent="0.25"/>
    <row r="65" s="66" customFormat="1" ht="14.1" customHeight="1" x14ac:dyDescent="0.25"/>
    <row r="66" s="66" customFormat="1" ht="14.1" customHeight="1" x14ac:dyDescent="0.25"/>
    <row r="67" s="66" customFormat="1" ht="14.1" customHeight="1" x14ac:dyDescent="0.25"/>
    <row r="68" s="66" customFormat="1" ht="14.1" customHeight="1" x14ac:dyDescent="0.25"/>
    <row r="69" s="66" customFormat="1" ht="14.1" customHeight="1" x14ac:dyDescent="0.25"/>
    <row r="70" s="66" customFormat="1" ht="14.1" customHeight="1" x14ac:dyDescent="0.25"/>
    <row r="71" s="66" customFormat="1" ht="14.1" customHeight="1" x14ac:dyDescent="0.25"/>
    <row r="72" s="66" customFormat="1" ht="14.1" customHeight="1" x14ac:dyDescent="0.25"/>
    <row r="73" s="66" customFormat="1" ht="14.1" customHeight="1" x14ac:dyDescent="0.25"/>
    <row r="74" s="66" customFormat="1" ht="14.1" customHeight="1" x14ac:dyDescent="0.25"/>
    <row r="75" s="66" customFormat="1" ht="14.1" customHeight="1" x14ac:dyDescent="0.25"/>
    <row r="76" s="66" customFormat="1" ht="14.1" customHeight="1" x14ac:dyDescent="0.25"/>
    <row r="77" s="66" customFormat="1" ht="14.1" customHeight="1" x14ac:dyDescent="0.25"/>
    <row r="78" s="66" customFormat="1" ht="14.1" customHeight="1" x14ac:dyDescent="0.25"/>
    <row r="79" s="66" customFormat="1" ht="14.1" customHeight="1" x14ac:dyDescent="0.25"/>
    <row r="80" s="66" customFormat="1" ht="14.1" customHeight="1" x14ac:dyDescent="0.25"/>
    <row r="81" spans="1:37" s="66" customFormat="1" ht="14.1" customHeight="1" x14ac:dyDescent="0.25"/>
    <row r="82" spans="1:37" s="27" customFormat="1" ht="14.1" customHeight="1" x14ac:dyDescent="0.25">
      <c r="A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row>
    <row r="83" spans="1:37" s="27" customFormat="1" ht="14.1" customHeight="1" x14ac:dyDescent="0.25">
      <c r="A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row>
    <row r="84" spans="1:37" s="27" customFormat="1" ht="14.1" customHeight="1" x14ac:dyDescent="0.25">
      <c r="A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row>
    <row r="85" spans="1:37" s="27" customFormat="1" ht="14.1" customHeight="1" x14ac:dyDescent="0.25">
      <c r="A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row>
    <row r="86" spans="1:37" s="27" customFormat="1" ht="14.1" customHeight="1" x14ac:dyDescent="0.25">
      <c r="A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row>
    <row r="87" spans="1:37" s="27" customFormat="1" ht="14.1" customHeight="1" x14ac:dyDescent="0.25">
      <c r="A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row>
    <row r="88" spans="1:37" s="27" customFormat="1" ht="14.1" customHeight="1" x14ac:dyDescent="0.25">
      <c r="A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row>
    <row r="89" spans="1:37" s="27" customFormat="1" ht="14.1" customHeight="1" x14ac:dyDescent="0.25">
      <c r="A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row>
    <row r="90" spans="1:37" s="27" customFormat="1" ht="14.1" customHeight="1" x14ac:dyDescent="0.25">
      <c r="A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row>
    <row r="91" spans="1:37" s="27" customFormat="1" ht="14.1" customHeight="1" x14ac:dyDescent="0.25">
      <c r="A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row>
    <row r="92" spans="1:37" s="27" customFormat="1" ht="14.1" customHeight="1" x14ac:dyDescent="0.25">
      <c r="A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row>
    <row r="93" spans="1:37" s="27" customFormat="1" ht="14.1" customHeight="1" x14ac:dyDescent="0.25">
      <c r="A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row>
    <row r="94" spans="1:37" s="27" customFormat="1" ht="14.1" customHeight="1" x14ac:dyDescent="0.25">
      <c r="A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row>
    <row r="95" spans="1:37" s="27" customFormat="1" ht="14.1" customHeight="1" x14ac:dyDescent="0.25">
      <c r="A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row>
    <row r="96" spans="1:37" s="27" customFormat="1" ht="14.1" customHeight="1" x14ac:dyDescent="0.25">
      <c r="A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row>
    <row r="97" spans="1:37" s="27" customFormat="1" ht="14.1" customHeight="1" x14ac:dyDescent="0.25">
      <c r="A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row>
    <row r="98" spans="1:37" s="27" customFormat="1" ht="14.1" customHeight="1" x14ac:dyDescent="0.25">
      <c r="A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row>
    <row r="99" spans="1:37" s="27" customFormat="1" ht="14.1" customHeight="1" x14ac:dyDescent="0.25">
      <c r="A99" s="66"/>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row>
    <row r="100" spans="1:37" s="27" customFormat="1" ht="14.1" customHeight="1" x14ac:dyDescent="0.25">
      <c r="A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row>
    <row r="101" spans="1:37" s="27" customFormat="1" ht="14.1" customHeight="1" x14ac:dyDescent="0.25">
      <c r="A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row>
    <row r="102" spans="1:37" s="27" customFormat="1" ht="14.1" customHeight="1" x14ac:dyDescent="0.25">
      <c r="A102" s="66"/>
      <c r="D102" s="66"/>
      <c r="E102" s="66"/>
      <c r="F102" s="66"/>
      <c r="G102" s="66"/>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row>
    <row r="103" spans="1:37" s="27" customFormat="1" ht="14.1" customHeight="1" x14ac:dyDescent="0.25">
      <c r="A103" s="66"/>
      <c r="D103" s="66"/>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row>
    <row r="104" spans="1:37" s="27" customFormat="1" ht="14.1" customHeight="1" x14ac:dyDescent="0.25">
      <c r="A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row>
    <row r="105" spans="1:37" s="27" customFormat="1" ht="14.1" customHeight="1" x14ac:dyDescent="0.25">
      <c r="A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c r="AK105" s="66"/>
    </row>
    <row r="106" spans="1:37" s="27" customFormat="1" ht="14.1" customHeight="1" x14ac:dyDescent="0.25">
      <c r="A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row>
    <row r="107" spans="1:37" s="27" customFormat="1" ht="14.1" customHeight="1" x14ac:dyDescent="0.25">
      <c r="A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row>
    <row r="108" spans="1:37" s="27" customFormat="1" ht="14.1" customHeight="1" x14ac:dyDescent="0.25">
      <c r="A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6"/>
      <c r="AJ108" s="66"/>
      <c r="AK108" s="66"/>
    </row>
    <row r="109" spans="1:37" s="27" customFormat="1" ht="14.1" customHeight="1" x14ac:dyDescent="0.25">
      <c r="A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c r="AA109" s="66"/>
      <c r="AB109" s="66"/>
      <c r="AC109" s="66"/>
      <c r="AD109" s="66"/>
      <c r="AE109" s="66"/>
      <c r="AF109" s="66"/>
      <c r="AG109" s="66"/>
      <c r="AH109" s="66"/>
      <c r="AI109" s="66"/>
      <c r="AJ109" s="66"/>
      <c r="AK109" s="66"/>
    </row>
    <row r="110" spans="1:37" s="27" customFormat="1" ht="14.1" customHeight="1" x14ac:dyDescent="0.25">
      <c r="A110" s="66"/>
      <c r="D110" s="66"/>
      <c r="E110" s="66"/>
      <c r="F110" s="66"/>
      <c r="G110" s="66"/>
      <c r="H110" s="66"/>
      <c r="I110" s="66"/>
      <c r="J110" s="66"/>
      <c r="K110" s="66"/>
      <c r="L110" s="66"/>
      <c r="M110" s="66"/>
      <c r="N110" s="66"/>
      <c r="O110" s="66"/>
      <c r="P110" s="66"/>
      <c r="Q110" s="66"/>
      <c r="R110" s="66"/>
      <c r="S110" s="66"/>
      <c r="T110" s="66"/>
      <c r="U110" s="66"/>
      <c r="V110" s="66"/>
      <c r="W110" s="66"/>
      <c r="X110" s="66"/>
      <c r="Y110" s="66"/>
      <c r="Z110" s="66"/>
      <c r="AA110" s="66"/>
      <c r="AB110" s="66"/>
      <c r="AC110" s="66"/>
      <c r="AD110" s="66"/>
      <c r="AE110" s="66"/>
      <c r="AF110" s="66"/>
      <c r="AG110" s="66"/>
      <c r="AH110" s="66"/>
      <c r="AI110" s="66"/>
      <c r="AJ110" s="66"/>
      <c r="AK110" s="66"/>
    </row>
    <row r="111" spans="1:37" s="27" customFormat="1" ht="14.1" customHeight="1" x14ac:dyDescent="0.25">
      <c r="A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K111" s="66"/>
    </row>
    <row r="112" spans="1:37" s="27" customFormat="1" ht="14.1" customHeight="1" x14ac:dyDescent="0.25">
      <c r="A112" s="66"/>
      <c r="D112" s="66"/>
      <c r="E112" s="66"/>
      <c r="F112" s="66"/>
      <c r="G112" s="66"/>
      <c r="H112" s="66"/>
      <c r="I112" s="66"/>
      <c r="J112" s="66"/>
      <c r="K112" s="66"/>
      <c r="L112" s="66"/>
      <c r="M112" s="66"/>
      <c r="N112" s="66"/>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row>
    <row r="113" spans="1:37" s="27" customFormat="1" ht="14.1" customHeight="1" x14ac:dyDescent="0.25">
      <c r="A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row>
    <row r="114" spans="1:37" s="27" customFormat="1" ht="14.1" customHeight="1" x14ac:dyDescent="0.25">
      <c r="A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row>
    <row r="115" spans="1:37" s="27" customFormat="1" ht="14.1" customHeight="1" x14ac:dyDescent="0.25">
      <c r="A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6"/>
      <c r="AJ115" s="66"/>
      <c r="AK115" s="66"/>
    </row>
    <row r="116" spans="1:37" s="27" customFormat="1" ht="14.1" customHeight="1" x14ac:dyDescent="0.25">
      <c r="A116" s="66"/>
      <c r="D116" s="66"/>
      <c r="E116" s="66"/>
      <c r="F116" s="66"/>
      <c r="G116" s="66"/>
      <c r="H116" s="66"/>
      <c r="I116" s="66"/>
      <c r="J116" s="66"/>
      <c r="K116" s="66"/>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c r="AJ116" s="66"/>
      <c r="AK116" s="66"/>
    </row>
    <row r="117" spans="1:37" s="27" customFormat="1" ht="14.1" customHeight="1" x14ac:dyDescent="0.25">
      <c r="A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c r="AA117" s="66"/>
      <c r="AB117" s="66"/>
      <c r="AC117" s="66"/>
      <c r="AD117" s="66"/>
      <c r="AE117" s="66"/>
      <c r="AF117" s="66"/>
      <c r="AG117" s="66"/>
      <c r="AH117" s="66"/>
      <c r="AI117" s="66"/>
      <c r="AJ117" s="66"/>
      <c r="AK117" s="66"/>
    </row>
    <row r="118" spans="1:37" s="27" customFormat="1" ht="14.1" customHeight="1" x14ac:dyDescent="0.25">
      <c r="A118" s="66"/>
      <c r="D118" s="66"/>
      <c r="E118" s="66"/>
      <c r="F118" s="66"/>
      <c r="G118" s="66"/>
      <c r="H118" s="66"/>
      <c r="I118" s="66"/>
      <c r="J118" s="66"/>
      <c r="K118" s="66"/>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6"/>
      <c r="AJ118" s="66"/>
      <c r="AK118" s="66"/>
    </row>
    <row r="119" spans="1:37" s="27" customFormat="1" ht="14.1" customHeight="1" x14ac:dyDescent="0.25">
      <c r="A119" s="66"/>
      <c r="D119" s="66"/>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row>
    <row r="120" spans="1:37" s="27" customFormat="1" ht="14.1" customHeight="1" x14ac:dyDescent="0.25">
      <c r="A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c r="AH120" s="66"/>
      <c r="AI120" s="66"/>
      <c r="AJ120" s="66"/>
      <c r="AK120" s="66"/>
    </row>
    <row r="121" spans="1:37" s="27" customFormat="1" ht="14.1" customHeight="1" x14ac:dyDescent="0.25">
      <c r="A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c r="AA121" s="66"/>
      <c r="AB121" s="66"/>
      <c r="AC121" s="66"/>
      <c r="AD121" s="66"/>
      <c r="AE121" s="66"/>
      <c r="AF121" s="66"/>
      <c r="AG121" s="66"/>
      <c r="AH121" s="66"/>
      <c r="AI121" s="66"/>
      <c r="AJ121" s="66"/>
      <c r="AK121" s="66"/>
    </row>
    <row r="122" spans="1:37" s="27" customFormat="1" ht="14.1" customHeight="1" x14ac:dyDescent="0.25">
      <c r="A122" s="66"/>
      <c r="D122" s="66"/>
      <c r="E122" s="66"/>
      <c r="F122" s="66"/>
      <c r="G122" s="66"/>
      <c r="H122" s="66"/>
      <c r="I122" s="66"/>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6"/>
      <c r="AH122" s="66"/>
      <c r="AI122" s="66"/>
      <c r="AJ122" s="66"/>
      <c r="AK122" s="66"/>
    </row>
    <row r="123" spans="1:37" s="27" customFormat="1" ht="14.1" customHeight="1" x14ac:dyDescent="0.25">
      <c r="A123" s="66"/>
      <c r="D123" s="66"/>
      <c r="E123" s="66"/>
      <c r="F123" s="66"/>
      <c r="G123" s="66"/>
      <c r="H123" s="66"/>
      <c r="I123" s="66"/>
      <c r="J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6"/>
      <c r="AJ123" s="66"/>
      <c r="AK123" s="66"/>
    </row>
    <row r="124" spans="1:37" s="27" customFormat="1" ht="14.1" customHeight="1" x14ac:dyDescent="0.25">
      <c r="A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66"/>
      <c r="AB124" s="66"/>
      <c r="AC124" s="66"/>
      <c r="AD124" s="66"/>
      <c r="AE124" s="66"/>
      <c r="AF124" s="66"/>
      <c r="AG124" s="66"/>
      <c r="AH124" s="66"/>
      <c r="AI124" s="66"/>
      <c r="AJ124" s="66"/>
      <c r="AK124" s="66"/>
    </row>
    <row r="125" spans="1:37" s="27" customFormat="1" ht="14.1" customHeight="1" x14ac:dyDescent="0.25">
      <c r="A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66"/>
      <c r="AB125" s="66"/>
      <c r="AC125" s="66"/>
      <c r="AD125" s="66"/>
      <c r="AE125" s="66"/>
      <c r="AF125" s="66"/>
      <c r="AG125" s="66"/>
      <c r="AH125" s="66"/>
      <c r="AI125" s="66"/>
      <c r="AJ125" s="66"/>
      <c r="AK125" s="66"/>
    </row>
    <row r="126" spans="1:37" s="27" customFormat="1" ht="14.1" customHeight="1" x14ac:dyDescent="0.25">
      <c r="A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66"/>
      <c r="AK126" s="66"/>
    </row>
    <row r="127" spans="1:37" s="27" customFormat="1" ht="14.1" customHeight="1" x14ac:dyDescent="0.25">
      <c r="A127" s="66"/>
      <c r="D127" s="66"/>
      <c r="E127" s="66"/>
      <c r="F127" s="66"/>
      <c r="G127" s="66"/>
      <c r="H127" s="66"/>
      <c r="I127" s="66"/>
      <c r="J127" s="66"/>
      <c r="K127" s="66"/>
      <c r="L127" s="66"/>
      <c r="M127" s="66"/>
      <c r="N127" s="66"/>
      <c r="O127" s="66"/>
      <c r="P127" s="66"/>
      <c r="Q127" s="66"/>
      <c r="R127" s="66"/>
      <c r="S127" s="66"/>
      <c r="T127" s="66"/>
      <c r="U127" s="66"/>
      <c r="V127" s="66"/>
      <c r="W127" s="66"/>
      <c r="X127" s="66"/>
      <c r="Y127" s="66"/>
      <c r="Z127" s="66"/>
      <c r="AA127" s="66"/>
      <c r="AB127" s="66"/>
      <c r="AC127" s="66"/>
      <c r="AD127" s="66"/>
      <c r="AE127" s="66"/>
      <c r="AF127" s="66"/>
      <c r="AG127" s="66"/>
      <c r="AH127" s="66"/>
      <c r="AI127" s="66"/>
      <c r="AJ127" s="66"/>
      <c r="AK127" s="66"/>
    </row>
    <row r="128" spans="1:37" s="27" customFormat="1" ht="14.1" customHeight="1" x14ac:dyDescent="0.25">
      <c r="A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H128" s="66"/>
      <c r="AI128" s="66"/>
      <c r="AJ128" s="66"/>
      <c r="AK128" s="66"/>
    </row>
    <row r="129" spans="1:37" s="27" customFormat="1" ht="14.1" customHeight="1" x14ac:dyDescent="0.25">
      <c r="A129" s="66"/>
      <c r="D129" s="66"/>
      <c r="E129" s="66"/>
      <c r="F129" s="66"/>
      <c r="G129" s="66"/>
      <c r="H129" s="66"/>
      <c r="I129" s="66"/>
      <c r="J129" s="66"/>
      <c r="K129" s="66"/>
      <c r="L129" s="66"/>
      <c r="M129" s="66"/>
      <c r="N129" s="66"/>
      <c r="O129" s="66"/>
      <c r="P129" s="66"/>
      <c r="Q129" s="66"/>
      <c r="R129" s="66"/>
      <c r="S129" s="66"/>
      <c r="T129" s="66"/>
      <c r="U129" s="66"/>
      <c r="V129" s="66"/>
      <c r="W129" s="66"/>
      <c r="X129" s="66"/>
      <c r="Y129" s="66"/>
      <c r="Z129" s="66"/>
      <c r="AA129" s="66"/>
      <c r="AB129" s="66"/>
      <c r="AC129" s="66"/>
      <c r="AD129" s="66"/>
      <c r="AE129" s="66"/>
      <c r="AF129" s="66"/>
      <c r="AG129" s="66"/>
      <c r="AH129" s="66"/>
      <c r="AI129" s="66"/>
      <c r="AJ129" s="66"/>
      <c r="AK129" s="66"/>
    </row>
    <row r="130" spans="1:37" s="27" customFormat="1" ht="14.1" customHeight="1" x14ac:dyDescent="0.25">
      <c r="A130" s="66"/>
      <c r="D130" s="66"/>
      <c r="E130" s="66"/>
      <c r="F130" s="66"/>
      <c r="G130" s="66"/>
      <c r="H130" s="66"/>
      <c r="I130" s="66"/>
      <c r="J130" s="66"/>
      <c r="K130" s="66"/>
      <c r="L130" s="66"/>
      <c r="M130" s="66"/>
      <c r="N130" s="66"/>
      <c r="O130" s="66"/>
      <c r="P130" s="66"/>
      <c r="Q130" s="66"/>
      <c r="R130" s="66"/>
      <c r="S130" s="66"/>
      <c r="T130" s="66"/>
      <c r="U130" s="66"/>
      <c r="V130" s="66"/>
      <c r="W130" s="66"/>
      <c r="X130" s="66"/>
      <c r="Y130" s="66"/>
      <c r="Z130" s="66"/>
      <c r="AA130" s="66"/>
      <c r="AB130" s="66"/>
      <c r="AC130" s="66"/>
      <c r="AD130" s="66"/>
      <c r="AE130" s="66"/>
      <c r="AF130" s="66"/>
      <c r="AG130" s="66"/>
      <c r="AH130" s="66"/>
      <c r="AI130" s="66"/>
      <c r="AJ130" s="66"/>
      <c r="AK130" s="66"/>
    </row>
    <row r="131" spans="1:37" s="27" customFormat="1" ht="14.1" customHeight="1" x14ac:dyDescent="0.25">
      <c r="A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66"/>
      <c r="AB131" s="66"/>
      <c r="AC131" s="66"/>
      <c r="AD131" s="66"/>
      <c r="AE131" s="66"/>
      <c r="AF131" s="66"/>
      <c r="AG131" s="66"/>
      <c r="AH131" s="66"/>
      <c r="AI131" s="66"/>
      <c r="AJ131" s="66"/>
      <c r="AK131" s="66"/>
    </row>
    <row r="132" spans="1:37" s="27" customFormat="1" ht="14.1" customHeight="1" x14ac:dyDescent="0.25">
      <c r="A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6"/>
      <c r="AJ132" s="66"/>
      <c r="AK132" s="66"/>
    </row>
    <row r="133" spans="1:37" s="27" customFormat="1" ht="14.1" customHeight="1" x14ac:dyDescent="0.25">
      <c r="A133" s="66"/>
      <c r="D133" s="66"/>
      <c r="E133" s="66"/>
      <c r="F133" s="66"/>
      <c r="G133" s="66"/>
      <c r="H133" s="66"/>
      <c r="I133" s="66"/>
      <c r="J133" s="66"/>
      <c r="K133" s="66"/>
      <c r="L133" s="66"/>
      <c r="M133" s="66"/>
      <c r="N133" s="66"/>
      <c r="O133" s="66"/>
      <c r="P133" s="66"/>
      <c r="Q133" s="66"/>
      <c r="R133" s="66"/>
      <c r="S133" s="66"/>
      <c r="T133" s="66"/>
      <c r="U133" s="66"/>
      <c r="V133" s="66"/>
      <c r="W133" s="66"/>
      <c r="X133" s="66"/>
      <c r="Y133" s="66"/>
      <c r="Z133" s="66"/>
      <c r="AA133" s="66"/>
      <c r="AB133" s="66"/>
      <c r="AC133" s="66"/>
      <c r="AD133" s="66"/>
      <c r="AE133" s="66"/>
      <c r="AF133" s="66"/>
      <c r="AG133" s="66"/>
      <c r="AH133" s="66"/>
      <c r="AI133" s="66"/>
      <c r="AJ133" s="66"/>
      <c r="AK133" s="66"/>
    </row>
    <row r="134" spans="1:37" s="27" customFormat="1" ht="14.1" customHeight="1" x14ac:dyDescent="0.25">
      <c r="A134" s="66"/>
      <c r="D134" s="66"/>
      <c r="E134" s="66"/>
      <c r="F134" s="66"/>
      <c r="G134" s="66"/>
      <c r="H134" s="66"/>
      <c r="I134" s="66"/>
      <c r="J134" s="66"/>
      <c r="K134" s="66"/>
      <c r="L134" s="66"/>
      <c r="M134" s="66"/>
      <c r="N134" s="66"/>
      <c r="O134" s="66"/>
      <c r="P134" s="66"/>
      <c r="Q134" s="66"/>
      <c r="R134" s="66"/>
      <c r="S134" s="66"/>
      <c r="T134" s="66"/>
      <c r="U134" s="66"/>
      <c r="V134" s="66"/>
      <c r="W134" s="66"/>
      <c r="X134" s="66"/>
      <c r="Y134" s="66"/>
      <c r="Z134" s="66"/>
      <c r="AA134" s="66"/>
      <c r="AB134" s="66"/>
      <c r="AC134" s="66"/>
      <c r="AD134" s="66"/>
      <c r="AE134" s="66"/>
      <c r="AF134" s="66"/>
      <c r="AG134" s="66"/>
      <c r="AH134" s="66"/>
      <c r="AI134" s="66"/>
      <c r="AJ134" s="66"/>
      <c r="AK134" s="66"/>
    </row>
    <row r="135" spans="1:37" s="27" customFormat="1" ht="14.1" customHeight="1" x14ac:dyDescent="0.25">
      <c r="A135" s="66"/>
      <c r="D135" s="66"/>
      <c r="E135" s="66"/>
      <c r="F135" s="66"/>
      <c r="G135" s="66"/>
      <c r="H135" s="66"/>
      <c r="I135" s="66"/>
      <c r="J135" s="66"/>
      <c r="K135" s="66"/>
      <c r="L135" s="66"/>
      <c r="M135" s="66"/>
      <c r="N135" s="66"/>
      <c r="O135" s="66"/>
      <c r="P135" s="66"/>
      <c r="Q135" s="66"/>
      <c r="R135" s="66"/>
      <c r="S135" s="66"/>
      <c r="T135" s="66"/>
      <c r="U135" s="66"/>
      <c r="V135" s="66"/>
      <c r="W135" s="66"/>
      <c r="X135" s="66"/>
      <c r="Y135" s="66"/>
      <c r="Z135" s="66"/>
      <c r="AA135" s="66"/>
      <c r="AB135" s="66"/>
      <c r="AC135" s="66"/>
      <c r="AD135" s="66"/>
      <c r="AE135" s="66"/>
      <c r="AF135" s="66"/>
      <c r="AG135" s="66"/>
      <c r="AH135" s="66"/>
      <c r="AI135" s="66"/>
      <c r="AJ135" s="66"/>
      <c r="AK135" s="66"/>
    </row>
    <row r="136" spans="1:37" s="27" customFormat="1" ht="14.1" customHeight="1" x14ac:dyDescent="0.25">
      <c r="A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66"/>
      <c r="AB136" s="66"/>
      <c r="AC136" s="66"/>
      <c r="AD136" s="66"/>
      <c r="AE136" s="66"/>
      <c r="AF136" s="66"/>
      <c r="AG136" s="66"/>
      <c r="AH136" s="66"/>
      <c r="AI136" s="66"/>
      <c r="AJ136" s="66"/>
      <c r="AK136" s="66"/>
    </row>
    <row r="137" spans="1:37" s="27" customFormat="1" ht="14.1" customHeight="1" x14ac:dyDescent="0.25">
      <c r="A137" s="66"/>
      <c r="D137" s="66"/>
      <c r="E137" s="66"/>
      <c r="F137" s="66"/>
      <c r="G137" s="66"/>
      <c r="H137" s="66"/>
      <c r="I137" s="66"/>
      <c r="J137" s="66"/>
      <c r="K137" s="66"/>
      <c r="L137" s="66"/>
      <c r="M137" s="66"/>
      <c r="N137" s="66"/>
      <c r="O137" s="66"/>
      <c r="P137" s="66"/>
      <c r="Q137" s="66"/>
      <c r="R137" s="66"/>
      <c r="S137" s="66"/>
      <c r="T137" s="66"/>
      <c r="U137" s="66"/>
      <c r="V137" s="66"/>
      <c r="W137" s="66"/>
      <c r="X137" s="66"/>
      <c r="Y137" s="66"/>
      <c r="Z137" s="66"/>
      <c r="AA137" s="66"/>
      <c r="AB137" s="66"/>
      <c r="AC137" s="66"/>
      <c r="AD137" s="66"/>
      <c r="AE137" s="66"/>
      <c r="AF137" s="66"/>
      <c r="AG137" s="66"/>
      <c r="AH137" s="66"/>
      <c r="AI137" s="66"/>
      <c r="AJ137" s="66"/>
      <c r="AK137" s="66"/>
    </row>
    <row r="138" spans="1:37" s="27" customFormat="1" ht="14.1" customHeight="1" x14ac:dyDescent="0.25">
      <c r="A138" s="66"/>
      <c r="D138" s="66"/>
      <c r="E138" s="66"/>
      <c r="F138" s="66"/>
      <c r="G138" s="66"/>
      <c r="H138" s="66"/>
      <c r="I138" s="66"/>
      <c r="J138" s="66"/>
      <c r="K138" s="66"/>
      <c r="L138" s="66"/>
      <c r="M138" s="66"/>
      <c r="N138" s="66"/>
      <c r="O138" s="66"/>
      <c r="P138" s="66"/>
      <c r="Q138" s="66"/>
      <c r="R138" s="66"/>
      <c r="S138" s="66"/>
      <c r="T138" s="66"/>
      <c r="U138" s="66"/>
      <c r="V138" s="66"/>
      <c r="W138" s="66"/>
      <c r="X138" s="66"/>
      <c r="Y138" s="66"/>
      <c r="Z138" s="66"/>
      <c r="AA138" s="66"/>
      <c r="AB138" s="66"/>
      <c r="AC138" s="66"/>
      <c r="AD138" s="66"/>
      <c r="AE138" s="66"/>
      <c r="AF138" s="66"/>
      <c r="AG138" s="66"/>
      <c r="AH138" s="66"/>
      <c r="AI138" s="66"/>
      <c r="AJ138" s="66"/>
      <c r="AK138" s="66"/>
    </row>
    <row r="139" spans="1:37" s="27" customFormat="1" ht="14.1" customHeight="1" x14ac:dyDescent="0.25">
      <c r="A139" s="66"/>
      <c r="D139" s="66"/>
      <c r="E139" s="66"/>
      <c r="F139" s="66"/>
      <c r="G139" s="66"/>
      <c r="H139" s="66"/>
      <c r="I139" s="66"/>
      <c r="J139" s="66"/>
      <c r="K139" s="66"/>
      <c r="L139" s="66"/>
      <c r="M139" s="66"/>
      <c r="N139" s="66"/>
      <c r="O139" s="66"/>
      <c r="P139" s="66"/>
      <c r="Q139" s="66"/>
      <c r="R139" s="66"/>
      <c r="S139" s="66"/>
      <c r="T139" s="66"/>
      <c r="U139" s="66"/>
      <c r="V139" s="66"/>
      <c r="W139" s="66"/>
      <c r="X139" s="66"/>
      <c r="Y139" s="66"/>
      <c r="Z139" s="66"/>
      <c r="AA139" s="66"/>
      <c r="AB139" s="66"/>
      <c r="AC139" s="66"/>
      <c r="AD139" s="66"/>
      <c r="AE139" s="66"/>
      <c r="AF139" s="66"/>
      <c r="AG139" s="66"/>
      <c r="AH139" s="66"/>
      <c r="AI139" s="66"/>
      <c r="AJ139" s="66"/>
      <c r="AK139" s="66"/>
    </row>
    <row r="140" spans="1:37" s="27" customFormat="1" ht="14.1" customHeight="1" x14ac:dyDescent="0.25">
      <c r="A140" s="66"/>
      <c r="D140" s="66"/>
      <c r="E140" s="66"/>
      <c r="F140" s="66"/>
      <c r="G140" s="66"/>
      <c r="H140" s="66"/>
      <c r="I140" s="66"/>
      <c r="J140" s="66"/>
      <c r="K140" s="66"/>
      <c r="L140" s="66"/>
      <c r="M140" s="66"/>
      <c r="N140" s="66"/>
      <c r="O140" s="66"/>
      <c r="P140" s="66"/>
      <c r="Q140" s="66"/>
      <c r="R140" s="66"/>
      <c r="S140" s="66"/>
      <c r="T140" s="66"/>
      <c r="U140" s="66"/>
      <c r="V140" s="66"/>
      <c r="W140" s="66"/>
      <c r="X140" s="66"/>
      <c r="Y140" s="66"/>
      <c r="Z140" s="66"/>
      <c r="AA140" s="66"/>
      <c r="AB140" s="66"/>
      <c r="AC140" s="66"/>
      <c r="AD140" s="66"/>
      <c r="AE140" s="66"/>
      <c r="AF140" s="66"/>
      <c r="AG140" s="66"/>
      <c r="AH140" s="66"/>
      <c r="AI140" s="66"/>
      <c r="AJ140" s="66"/>
      <c r="AK140" s="66"/>
    </row>
    <row r="141" spans="1:37" s="27" customFormat="1" ht="14.1" customHeight="1" x14ac:dyDescent="0.25">
      <c r="A141" s="66"/>
      <c r="D141" s="66"/>
      <c r="E141" s="66"/>
      <c r="F141" s="66"/>
      <c r="G141" s="66"/>
      <c r="H141" s="66"/>
      <c r="I141" s="66"/>
      <c r="J141" s="66"/>
      <c r="K141" s="66"/>
      <c r="L141" s="66"/>
      <c r="M141" s="66"/>
      <c r="N141" s="66"/>
      <c r="O141" s="66"/>
      <c r="P141" s="66"/>
      <c r="Q141" s="66"/>
      <c r="R141" s="66"/>
      <c r="S141" s="66"/>
      <c r="T141" s="66"/>
      <c r="U141" s="66"/>
      <c r="V141" s="66"/>
      <c r="W141" s="66"/>
      <c r="X141" s="66"/>
      <c r="Y141" s="66"/>
      <c r="Z141" s="66"/>
      <c r="AA141" s="66"/>
      <c r="AB141" s="66"/>
      <c r="AC141" s="66"/>
      <c r="AD141" s="66"/>
      <c r="AE141" s="66"/>
      <c r="AF141" s="66"/>
      <c r="AG141" s="66"/>
      <c r="AH141" s="66"/>
      <c r="AI141" s="66"/>
      <c r="AJ141" s="66"/>
      <c r="AK141" s="66"/>
    </row>
    <row r="142" spans="1:37" s="27" customFormat="1" ht="14.1" customHeight="1" x14ac:dyDescent="0.25">
      <c r="A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c r="AA142" s="66"/>
      <c r="AB142" s="66"/>
      <c r="AC142" s="66"/>
      <c r="AD142" s="66"/>
      <c r="AE142" s="66"/>
      <c r="AF142" s="66"/>
      <c r="AG142" s="66"/>
      <c r="AH142" s="66"/>
      <c r="AI142" s="66"/>
      <c r="AJ142" s="66"/>
      <c r="AK142" s="66"/>
    </row>
    <row r="143" spans="1:37" s="27" customFormat="1" ht="14.1" customHeight="1" x14ac:dyDescent="0.25">
      <c r="A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66"/>
      <c r="AB143" s="66"/>
      <c r="AC143" s="66"/>
      <c r="AD143" s="66"/>
      <c r="AE143" s="66"/>
      <c r="AF143" s="66"/>
      <c r="AG143" s="66"/>
      <c r="AH143" s="66"/>
      <c r="AI143" s="66"/>
      <c r="AJ143" s="66"/>
      <c r="AK143" s="66"/>
    </row>
    <row r="144" spans="1:37" s="27" customFormat="1" ht="14.1" customHeight="1" x14ac:dyDescent="0.25">
      <c r="A144" s="66"/>
      <c r="D144" s="66"/>
      <c r="E144" s="66"/>
      <c r="F144" s="66"/>
      <c r="G144" s="66"/>
      <c r="H144" s="66"/>
      <c r="I144" s="66"/>
      <c r="J144" s="66"/>
      <c r="K144" s="66"/>
      <c r="L144" s="66"/>
      <c r="M144" s="66"/>
      <c r="N144" s="66"/>
      <c r="O144" s="66"/>
      <c r="P144" s="66"/>
      <c r="Q144" s="66"/>
      <c r="R144" s="66"/>
      <c r="S144" s="66"/>
      <c r="T144" s="66"/>
      <c r="U144" s="66"/>
      <c r="V144" s="66"/>
      <c r="W144" s="66"/>
      <c r="X144" s="66"/>
      <c r="Y144" s="66"/>
      <c r="Z144" s="66"/>
      <c r="AA144" s="66"/>
      <c r="AB144" s="66"/>
      <c r="AC144" s="66"/>
      <c r="AD144" s="66"/>
      <c r="AE144" s="66"/>
      <c r="AF144" s="66"/>
      <c r="AG144" s="66"/>
      <c r="AH144" s="66"/>
      <c r="AI144" s="66"/>
      <c r="AJ144" s="66"/>
      <c r="AK144" s="66"/>
    </row>
    <row r="145" spans="1:37" s="27" customFormat="1" ht="14.1" customHeight="1" x14ac:dyDescent="0.25">
      <c r="A145" s="66"/>
      <c r="D145" s="66"/>
      <c r="E145" s="66"/>
      <c r="F145" s="66"/>
      <c r="G145" s="66"/>
      <c r="H145" s="66"/>
      <c r="I145" s="66"/>
      <c r="J145" s="66"/>
      <c r="K145" s="66"/>
      <c r="L145" s="66"/>
      <c r="M145" s="66"/>
      <c r="N145" s="66"/>
      <c r="O145" s="66"/>
      <c r="P145" s="66"/>
      <c r="Q145" s="66"/>
      <c r="R145" s="66"/>
      <c r="S145" s="66"/>
      <c r="T145" s="66"/>
      <c r="U145" s="66"/>
      <c r="V145" s="66"/>
      <c r="W145" s="66"/>
      <c r="X145" s="66"/>
      <c r="Y145" s="66"/>
      <c r="Z145" s="66"/>
      <c r="AA145" s="66"/>
      <c r="AB145" s="66"/>
      <c r="AC145" s="66"/>
      <c r="AD145" s="66"/>
      <c r="AE145" s="66"/>
      <c r="AF145" s="66"/>
      <c r="AG145" s="66"/>
      <c r="AH145" s="66"/>
      <c r="AI145" s="66"/>
      <c r="AJ145" s="66"/>
      <c r="AK145" s="66"/>
    </row>
    <row r="146" spans="1:37" s="27" customFormat="1" ht="14.1" customHeight="1" x14ac:dyDescent="0.25">
      <c r="A146" s="66"/>
      <c r="D146" s="66"/>
      <c r="E146" s="66"/>
      <c r="F146" s="66"/>
      <c r="G146" s="66"/>
      <c r="H146" s="66"/>
      <c r="I146" s="66"/>
      <c r="J146" s="66"/>
      <c r="K146" s="66"/>
      <c r="L146" s="66"/>
      <c r="M146" s="66"/>
      <c r="N146" s="66"/>
      <c r="O146" s="66"/>
      <c r="P146" s="66"/>
      <c r="Q146" s="66"/>
      <c r="R146" s="66"/>
      <c r="S146" s="66"/>
      <c r="T146" s="66"/>
      <c r="U146" s="66"/>
      <c r="V146" s="66"/>
      <c r="W146" s="66"/>
      <c r="X146" s="66"/>
      <c r="Y146" s="66"/>
      <c r="Z146" s="66"/>
      <c r="AA146" s="66"/>
      <c r="AB146" s="66"/>
      <c r="AC146" s="66"/>
      <c r="AD146" s="66"/>
      <c r="AE146" s="66"/>
      <c r="AF146" s="66"/>
      <c r="AG146" s="66"/>
      <c r="AH146" s="66"/>
      <c r="AI146" s="66"/>
      <c r="AJ146" s="66"/>
      <c r="AK146" s="66"/>
    </row>
    <row r="147" spans="1:37" s="27" customFormat="1" ht="14.1" customHeight="1" x14ac:dyDescent="0.25">
      <c r="A147" s="66"/>
      <c r="D147" s="66"/>
      <c r="E147" s="66"/>
      <c r="F147" s="66"/>
      <c r="G147" s="66"/>
      <c r="H147" s="66"/>
      <c r="I147" s="66"/>
      <c r="J147" s="66"/>
      <c r="K147" s="66"/>
      <c r="L147" s="66"/>
      <c r="M147" s="66"/>
      <c r="N147" s="66"/>
      <c r="O147" s="66"/>
      <c r="P147" s="66"/>
      <c r="Q147" s="66"/>
      <c r="R147" s="66"/>
      <c r="S147" s="66"/>
      <c r="T147" s="66"/>
      <c r="U147" s="66"/>
      <c r="V147" s="66"/>
      <c r="W147" s="66"/>
      <c r="X147" s="66"/>
      <c r="Y147" s="66"/>
      <c r="Z147" s="66"/>
      <c r="AA147" s="66"/>
      <c r="AB147" s="66"/>
      <c r="AC147" s="66"/>
      <c r="AD147" s="66"/>
      <c r="AE147" s="66"/>
      <c r="AF147" s="66"/>
      <c r="AG147" s="66"/>
      <c r="AH147" s="66"/>
      <c r="AI147" s="66"/>
      <c r="AJ147" s="66"/>
      <c r="AK147" s="66"/>
    </row>
    <row r="148" spans="1:37" s="27" customFormat="1" ht="14.1" customHeight="1" x14ac:dyDescent="0.25">
      <c r="A148" s="66"/>
      <c r="D148" s="66"/>
      <c r="E148" s="66"/>
      <c r="F148" s="66"/>
      <c r="G148" s="66"/>
      <c r="H148" s="66"/>
      <c r="I148" s="66"/>
      <c r="J148" s="66"/>
      <c r="K148" s="66"/>
      <c r="L148" s="66"/>
      <c r="M148" s="66"/>
      <c r="N148" s="66"/>
      <c r="O148" s="66"/>
      <c r="P148" s="66"/>
      <c r="Q148" s="66"/>
      <c r="R148" s="66"/>
      <c r="S148" s="66"/>
      <c r="T148" s="66"/>
      <c r="U148" s="66"/>
      <c r="V148" s="66"/>
      <c r="W148" s="66"/>
      <c r="X148" s="66"/>
      <c r="Y148" s="66"/>
      <c r="Z148" s="66"/>
      <c r="AA148" s="66"/>
      <c r="AB148" s="66"/>
      <c r="AC148" s="66"/>
      <c r="AD148" s="66"/>
      <c r="AE148" s="66"/>
      <c r="AF148" s="66"/>
      <c r="AG148" s="66"/>
      <c r="AH148" s="66"/>
      <c r="AI148" s="66"/>
      <c r="AJ148" s="66"/>
      <c r="AK148" s="66"/>
    </row>
    <row r="149" spans="1:37" s="27" customFormat="1" ht="14.1" customHeight="1" x14ac:dyDescent="0.25">
      <c r="A149" s="66"/>
      <c r="D149" s="66"/>
      <c r="E149" s="66"/>
      <c r="F149" s="66"/>
      <c r="G149" s="66"/>
      <c r="H149" s="66"/>
      <c r="I149" s="66"/>
      <c r="J149" s="66"/>
      <c r="K149" s="66"/>
      <c r="L149" s="66"/>
      <c r="M149" s="66"/>
      <c r="N149" s="66"/>
      <c r="O149" s="66"/>
      <c r="P149" s="66"/>
      <c r="Q149" s="66"/>
      <c r="R149" s="66"/>
      <c r="S149" s="66"/>
      <c r="T149" s="66"/>
      <c r="U149" s="66"/>
      <c r="V149" s="66"/>
      <c r="W149" s="66"/>
      <c r="X149" s="66"/>
      <c r="Y149" s="66"/>
      <c r="Z149" s="66"/>
      <c r="AA149" s="66"/>
      <c r="AB149" s="66"/>
      <c r="AC149" s="66"/>
      <c r="AD149" s="66"/>
      <c r="AE149" s="66"/>
      <c r="AF149" s="66"/>
      <c r="AG149" s="66"/>
      <c r="AH149" s="66"/>
      <c r="AI149" s="66"/>
      <c r="AJ149" s="66"/>
      <c r="AK149" s="66"/>
    </row>
    <row r="150" spans="1:37" s="27" customFormat="1" ht="14.1" customHeight="1" x14ac:dyDescent="0.25">
      <c r="A150" s="66"/>
      <c r="D150" s="66"/>
      <c r="E150" s="66"/>
      <c r="F150" s="66"/>
      <c r="G150" s="66"/>
      <c r="H150" s="66"/>
      <c r="I150" s="66"/>
      <c r="J150" s="66"/>
      <c r="K150" s="66"/>
      <c r="L150" s="66"/>
      <c r="M150" s="66"/>
      <c r="N150" s="66"/>
      <c r="O150" s="66"/>
      <c r="P150" s="66"/>
      <c r="Q150" s="66"/>
      <c r="R150" s="66"/>
      <c r="S150" s="66"/>
      <c r="T150" s="66"/>
      <c r="U150" s="66"/>
      <c r="V150" s="66"/>
      <c r="W150" s="66"/>
      <c r="X150" s="66"/>
      <c r="Y150" s="66"/>
      <c r="Z150" s="66"/>
      <c r="AA150" s="66"/>
      <c r="AB150" s="66"/>
      <c r="AC150" s="66"/>
      <c r="AD150" s="66"/>
      <c r="AE150" s="66"/>
      <c r="AF150" s="66"/>
      <c r="AG150" s="66"/>
      <c r="AH150" s="66"/>
      <c r="AI150" s="66"/>
      <c r="AJ150" s="66"/>
      <c r="AK150" s="66"/>
    </row>
    <row r="151" spans="1:37" s="27" customFormat="1" ht="14.1" customHeight="1" x14ac:dyDescent="0.25">
      <c r="A151" s="66"/>
      <c r="D151" s="66"/>
      <c r="E151" s="66"/>
      <c r="F151" s="66"/>
      <c r="G151" s="66"/>
      <c r="H151" s="66"/>
      <c r="I151" s="66"/>
      <c r="J151" s="66"/>
      <c r="K151" s="66"/>
      <c r="L151" s="66"/>
      <c r="M151" s="66"/>
      <c r="N151" s="66"/>
      <c r="O151" s="66"/>
      <c r="P151" s="66"/>
      <c r="Q151" s="66"/>
      <c r="R151" s="66"/>
      <c r="S151" s="66"/>
      <c r="T151" s="66"/>
      <c r="U151" s="66"/>
      <c r="V151" s="66"/>
      <c r="W151" s="66"/>
      <c r="X151" s="66"/>
      <c r="Y151" s="66"/>
      <c r="Z151" s="66"/>
      <c r="AA151" s="66"/>
      <c r="AB151" s="66"/>
      <c r="AC151" s="66"/>
      <c r="AD151" s="66"/>
      <c r="AE151" s="66"/>
      <c r="AF151" s="66"/>
      <c r="AG151" s="66"/>
      <c r="AH151" s="66"/>
      <c r="AI151" s="66"/>
      <c r="AJ151" s="66"/>
      <c r="AK151" s="66"/>
    </row>
    <row r="152" spans="1:37" s="27" customFormat="1" ht="14.1" customHeight="1" x14ac:dyDescent="0.25">
      <c r="A152" s="66"/>
      <c r="D152" s="66"/>
      <c r="E152" s="66"/>
      <c r="F152" s="66"/>
      <c r="G152" s="66"/>
      <c r="H152" s="66"/>
      <c r="I152" s="66"/>
      <c r="J152" s="66"/>
      <c r="K152" s="66"/>
      <c r="L152" s="66"/>
      <c r="M152" s="66"/>
      <c r="N152" s="66"/>
      <c r="O152" s="66"/>
      <c r="P152" s="66"/>
      <c r="Q152" s="66"/>
      <c r="R152" s="66"/>
      <c r="S152" s="66"/>
      <c r="T152" s="66"/>
      <c r="U152" s="66"/>
      <c r="V152" s="66"/>
      <c r="W152" s="66"/>
      <c r="X152" s="66"/>
      <c r="Y152" s="66"/>
      <c r="Z152" s="66"/>
      <c r="AA152" s="66"/>
      <c r="AB152" s="66"/>
      <c r="AC152" s="66"/>
      <c r="AD152" s="66"/>
      <c r="AE152" s="66"/>
      <c r="AF152" s="66"/>
      <c r="AG152" s="66"/>
      <c r="AH152" s="66"/>
      <c r="AI152" s="66"/>
      <c r="AJ152" s="66"/>
      <c r="AK152" s="66"/>
    </row>
    <row r="153" spans="1:37" s="27" customFormat="1" ht="14.1" customHeight="1" x14ac:dyDescent="0.25">
      <c r="A153" s="66"/>
      <c r="D153" s="66"/>
      <c r="E153" s="66"/>
      <c r="F153" s="66"/>
      <c r="G153" s="66"/>
      <c r="H153" s="66"/>
      <c r="I153" s="66"/>
      <c r="J153" s="66"/>
      <c r="K153" s="66"/>
      <c r="L153" s="66"/>
      <c r="M153" s="66"/>
      <c r="N153" s="66"/>
      <c r="O153" s="66"/>
      <c r="P153" s="66"/>
      <c r="Q153" s="66"/>
      <c r="R153" s="66"/>
      <c r="S153" s="66"/>
      <c r="T153" s="66"/>
      <c r="U153" s="66"/>
      <c r="V153" s="66"/>
      <c r="W153" s="66"/>
      <c r="X153" s="66"/>
      <c r="Y153" s="66"/>
      <c r="Z153" s="66"/>
      <c r="AA153" s="66"/>
      <c r="AB153" s="66"/>
      <c r="AC153" s="66"/>
      <c r="AD153" s="66"/>
      <c r="AE153" s="66"/>
      <c r="AF153" s="66"/>
      <c r="AG153" s="66"/>
      <c r="AH153" s="66"/>
      <c r="AI153" s="66"/>
      <c r="AJ153" s="66"/>
      <c r="AK153" s="66"/>
    </row>
    <row r="154" spans="1:37" s="27" customFormat="1" ht="14.1" customHeight="1" x14ac:dyDescent="0.25">
      <c r="A154" s="66"/>
      <c r="D154" s="66"/>
      <c r="E154" s="66"/>
      <c r="F154" s="66"/>
      <c r="G154" s="66"/>
      <c r="H154" s="66"/>
      <c r="I154" s="66"/>
      <c r="J154" s="66"/>
      <c r="K154" s="66"/>
      <c r="L154" s="66"/>
      <c r="M154" s="66"/>
      <c r="N154" s="66"/>
      <c r="O154" s="66"/>
      <c r="P154" s="66"/>
      <c r="Q154" s="66"/>
      <c r="R154" s="66"/>
      <c r="S154" s="66"/>
      <c r="T154" s="66"/>
      <c r="U154" s="66"/>
      <c r="V154" s="66"/>
      <c r="W154" s="66"/>
      <c r="X154" s="66"/>
      <c r="Y154" s="66"/>
      <c r="Z154" s="66"/>
      <c r="AA154" s="66"/>
      <c r="AB154" s="66"/>
      <c r="AC154" s="66"/>
      <c r="AD154" s="66"/>
      <c r="AE154" s="66"/>
      <c r="AF154" s="66"/>
      <c r="AG154" s="66"/>
      <c r="AH154" s="66"/>
      <c r="AI154" s="66"/>
      <c r="AJ154" s="66"/>
      <c r="AK154" s="66"/>
    </row>
    <row r="155" spans="1:37" s="27" customFormat="1" ht="14.1" customHeight="1" x14ac:dyDescent="0.25">
      <c r="A155" s="66"/>
      <c r="D155" s="66"/>
      <c r="E155" s="66"/>
      <c r="F155" s="66"/>
      <c r="G155" s="66"/>
      <c r="H155" s="66"/>
      <c r="I155" s="66"/>
      <c r="J155" s="66"/>
      <c r="K155" s="66"/>
      <c r="L155" s="66"/>
      <c r="M155" s="66"/>
      <c r="N155" s="66"/>
      <c r="O155" s="66"/>
      <c r="P155" s="66"/>
      <c r="Q155" s="66"/>
      <c r="R155" s="66"/>
      <c r="S155" s="66"/>
      <c r="T155" s="66"/>
      <c r="U155" s="66"/>
      <c r="V155" s="66"/>
      <c r="W155" s="66"/>
      <c r="X155" s="66"/>
      <c r="Y155" s="66"/>
      <c r="Z155" s="66"/>
      <c r="AA155" s="66"/>
      <c r="AB155" s="66"/>
      <c r="AC155" s="66"/>
      <c r="AD155" s="66"/>
      <c r="AE155" s="66"/>
      <c r="AF155" s="66"/>
      <c r="AG155" s="66"/>
      <c r="AH155" s="66"/>
      <c r="AI155" s="66"/>
      <c r="AJ155" s="66"/>
      <c r="AK155" s="66"/>
    </row>
    <row r="156" spans="1:37" s="27" customFormat="1" ht="14.1" customHeight="1" x14ac:dyDescent="0.25">
      <c r="A156" s="66"/>
      <c r="D156" s="66"/>
      <c r="E156" s="66"/>
      <c r="F156" s="66"/>
      <c r="G156" s="66"/>
      <c r="H156" s="66"/>
      <c r="I156" s="66"/>
      <c r="J156" s="66"/>
      <c r="K156" s="66"/>
      <c r="L156" s="66"/>
      <c r="M156" s="66"/>
      <c r="N156" s="66"/>
      <c r="O156" s="66"/>
      <c r="P156" s="66"/>
      <c r="Q156" s="66"/>
      <c r="R156" s="66"/>
      <c r="S156" s="66"/>
      <c r="T156" s="66"/>
      <c r="U156" s="66"/>
      <c r="V156" s="66"/>
      <c r="W156" s="66"/>
      <c r="X156" s="66"/>
      <c r="Y156" s="66"/>
      <c r="Z156" s="66"/>
      <c r="AA156" s="66"/>
      <c r="AB156" s="66"/>
      <c r="AC156" s="66"/>
      <c r="AD156" s="66"/>
      <c r="AE156" s="66"/>
      <c r="AF156" s="66"/>
      <c r="AG156" s="66"/>
      <c r="AH156" s="66"/>
      <c r="AI156" s="66"/>
      <c r="AJ156" s="66"/>
      <c r="AK156" s="66"/>
    </row>
    <row r="157" spans="1:37" s="27" customFormat="1" ht="14.1" customHeight="1" x14ac:dyDescent="0.25">
      <c r="A157" s="66"/>
      <c r="D157" s="66"/>
      <c r="E157" s="66"/>
      <c r="F157" s="66"/>
      <c r="G157" s="66"/>
      <c r="H157" s="66"/>
      <c r="I157" s="66"/>
      <c r="J157" s="66"/>
      <c r="K157" s="66"/>
      <c r="L157" s="66"/>
      <c r="M157" s="66"/>
      <c r="N157" s="66"/>
      <c r="O157" s="66"/>
      <c r="P157" s="66"/>
      <c r="Q157" s="66"/>
      <c r="R157" s="66"/>
      <c r="S157" s="66"/>
      <c r="T157" s="66"/>
      <c r="U157" s="66"/>
      <c r="V157" s="66"/>
      <c r="W157" s="66"/>
      <c r="X157" s="66"/>
      <c r="Y157" s="66"/>
      <c r="Z157" s="66"/>
      <c r="AA157" s="66"/>
      <c r="AB157" s="66"/>
      <c r="AC157" s="66"/>
      <c r="AD157" s="66"/>
      <c r="AE157" s="66"/>
      <c r="AF157" s="66"/>
      <c r="AG157" s="66"/>
      <c r="AH157" s="66"/>
      <c r="AI157" s="66"/>
      <c r="AJ157" s="66"/>
      <c r="AK157" s="66"/>
    </row>
    <row r="158" spans="1:37" s="27" customFormat="1" ht="14.1" customHeight="1" x14ac:dyDescent="0.25">
      <c r="A158" s="66"/>
      <c r="D158" s="66"/>
      <c r="E158" s="66"/>
      <c r="F158" s="66"/>
      <c r="G158" s="66"/>
      <c r="H158" s="66"/>
      <c r="I158" s="66"/>
      <c r="J158" s="66"/>
      <c r="K158" s="66"/>
      <c r="L158" s="66"/>
      <c r="M158" s="66"/>
      <c r="N158" s="66"/>
      <c r="O158" s="66"/>
      <c r="P158" s="66"/>
      <c r="Q158" s="66"/>
      <c r="R158" s="66"/>
      <c r="S158" s="66"/>
      <c r="T158" s="66"/>
      <c r="U158" s="66"/>
      <c r="V158" s="66"/>
      <c r="W158" s="66"/>
      <c r="X158" s="66"/>
      <c r="Y158" s="66"/>
      <c r="Z158" s="66"/>
      <c r="AA158" s="66"/>
      <c r="AB158" s="66"/>
      <c r="AC158" s="66"/>
      <c r="AD158" s="66"/>
      <c r="AE158" s="66"/>
      <c r="AF158" s="66"/>
      <c r="AG158" s="66"/>
      <c r="AH158" s="66"/>
      <c r="AI158" s="66"/>
      <c r="AJ158" s="66"/>
      <c r="AK158" s="66"/>
    </row>
    <row r="159" spans="1:37" s="27" customFormat="1" ht="14.1" customHeight="1" x14ac:dyDescent="0.25">
      <c r="A159" s="66"/>
      <c r="D159" s="66"/>
      <c r="E159" s="66"/>
      <c r="F159" s="66"/>
      <c r="G159" s="66"/>
      <c r="H159" s="66"/>
      <c r="I159" s="66"/>
      <c r="J159" s="66"/>
      <c r="K159" s="66"/>
      <c r="L159" s="66"/>
      <c r="M159" s="66"/>
      <c r="N159" s="66"/>
      <c r="O159" s="66"/>
      <c r="P159" s="66"/>
      <c r="Q159" s="66"/>
      <c r="R159" s="66"/>
      <c r="S159" s="66"/>
      <c r="T159" s="66"/>
      <c r="U159" s="66"/>
      <c r="V159" s="66"/>
      <c r="W159" s="66"/>
      <c r="X159" s="66"/>
      <c r="Y159" s="66"/>
      <c r="Z159" s="66"/>
      <c r="AA159" s="66"/>
      <c r="AB159" s="66"/>
      <c r="AC159" s="66"/>
      <c r="AD159" s="66"/>
      <c r="AE159" s="66"/>
      <c r="AF159" s="66"/>
      <c r="AG159" s="66"/>
      <c r="AH159" s="66"/>
      <c r="AI159" s="66"/>
      <c r="AJ159" s="66"/>
      <c r="AK159" s="66"/>
    </row>
    <row r="160" spans="1:37" s="27" customFormat="1" ht="14.1" customHeight="1" x14ac:dyDescent="0.25">
      <c r="A160" s="66"/>
      <c r="D160" s="66"/>
      <c r="E160" s="66"/>
      <c r="F160" s="66"/>
      <c r="G160" s="66"/>
      <c r="H160" s="66"/>
      <c r="I160" s="66"/>
      <c r="J160" s="66"/>
      <c r="K160" s="66"/>
      <c r="L160" s="66"/>
      <c r="M160" s="66"/>
      <c r="N160" s="66"/>
      <c r="O160" s="66"/>
      <c r="P160" s="66"/>
      <c r="Q160" s="66"/>
      <c r="R160" s="66"/>
      <c r="S160" s="66"/>
      <c r="T160" s="66"/>
      <c r="U160" s="66"/>
      <c r="V160" s="66"/>
      <c r="W160" s="66"/>
      <c r="X160" s="66"/>
      <c r="Y160" s="66"/>
      <c r="Z160" s="66"/>
      <c r="AA160" s="66"/>
      <c r="AB160" s="66"/>
      <c r="AC160" s="66"/>
      <c r="AD160" s="66"/>
      <c r="AE160" s="66"/>
      <c r="AF160" s="66"/>
      <c r="AG160" s="66"/>
      <c r="AH160" s="66"/>
      <c r="AI160" s="66"/>
      <c r="AJ160" s="66"/>
      <c r="AK160" s="66"/>
    </row>
    <row r="161" spans="1:37" s="27" customFormat="1" ht="14.1" customHeight="1" x14ac:dyDescent="0.25">
      <c r="A161" s="66"/>
      <c r="D161" s="66"/>
      <c r="E161" s="66"/>
      <c r="F161" s="66"/>
      <c r="G161" s="66"/>
      <c r="H161" s="66"/>
      <c r="I161" s="66"/>
      <c r="J161" s="66"/>
      <c r="K161" s="66"/>
      <c r="L161" s="66"/>
      <c r="M161" s="66"/>
      <c r="N161" s="66"/>
      <c r="O161" s="66"/>
      <c r="P161" s="66"/>
      <c r="Q161" s="66"/>
      <c r="R161" s="66"/>
      <c r="S161" s="66"/>
      <c r="T161" s="66"/>
      <c r="U161" s="66"/>
      <c r="V161" s="66"/>
      <c r="W161" s="66"/>
      <c r="X161" s="66"/>
      <c r="Y161" s="66"/>
      <c r="Z161" s="66"/>
      <c r="AA161" s="66"/>
      <c r="AB161" s="66"/>
      <c r="AC161" s="66"/>
      <c r="AD161" s="66"/>
      <c r="AE161" s="66"/>
      <c r="AF161" s="66"/>
      <c r="AG161" s="66"/>
      <c r="AH161" s="66"/>
      <c r="AI161" s="66"/>
      <c r="AJ161" s="66"/>
      <c r="AK161" s="66"/>
    </row>
    <row r="162" spans="1:37" s="27" customFormat="1" ht="14.1" customHeight="1" x14ac:dyDescent="0.25">
      <c r="A162" s="66"/>
      <c r="D162" s="66"/>
      <c r="E162" s="66"/>
      <c r="F162" s="66"/>
      <c r="G162" s="66"/>
      <c r="H162" s="66"/>
      <c r="I162" s="66"/>
      <c r="J162" s="66"/>
      <c r="K162" s="66"/>
      <c r="L162" s="66"/>
      <c r="M162" s="66"/>
      <c r="N162" s="66"/>
      <c r="O162" s="66"/>
      <c r="P162" s="66"/>
      <c r="Q162" s="66"/>
      <c r="R162" s="66"/>
      <c r="S162" s="66"/>
      <c r="T162" s="66"/>
      <c r="U162" s="66"/>
      <c r="V162" s="66"/>
      <c r="W162" s="66"/>
      <c r="X162" s="66"/>
      <c r="Y162" s="66"/>
      <c r="Z162" s="66"/>
      <c r="AA162" s="66"/>
      <c r="AB162" s="66"/>
      <c r="AC162" s="66"/>
      <c r="AD162" s="66"/>
      <c r="AE162" s="66"/>
      <c r="AF162" s="66"/>
      <c r="AG162" s="66"/>
      <c r="AH162" s="66"/>
      <c r="AI162" s="66"/>
      <c r="AJ162" s="66"/>
      <c r="AK162" s="66"/>
    </row>
    <row r="163" spans="1:37" s="27" customFormat="1" ht="14.1" customHeight="1" x14ac:dyDescent="0.25">
      <c r="A163" s="66"/>
      <c r="D163" s="66"/>
      <c r="E163" s="66"/>
      <c r="F163" s="66"/>
      <c r="G163" s="66"/>
      <c r="H163" s="66"/>
      <c r="I163" s="66"/>
      <c r="J163" s="66"/>
      <c r="K163" s="66"/>
      <c r="L163" s="66"/>
      <c r="M163" s="66"/>
      <c r="N163" s="66"/>
      <c r="O163" s="66"/>
      <c r="P163" s="66"/>
      <c r="Q163" s="66"/>
      <c r="R163" s="66"/>
      <c r="S163" s="66"/>
      <c r="T163" s="66"/>
      <c r="U163" s="66"/>
      <c r="V163" s="66"/>
      <c r="W163" s="66"/>
      <c r="X163" s="66"/>
      <c r="Y163" s="66"/>
      <c r="Z163" s="66"/>
      <c r="AA163" s="66"/>
      <c r="AB163" s="66"/>
      <c r="AC163" s="66"/>
      <c r="AD163" s="66"/>
      <c r="AE163" s="66"/>
      <c r="AF163" s="66"/>
      <c r="AG163" s="66"/>
      <c r="AH163" s="66"/>
      <c r="AI163" s="66"/>
      <c r="AJ163" s="66"/>
      <c r="AK163" s="66"/>
    </row>
    <row r="164" spans="1:37" s="27" customFormat="1" ht="14.1" customHeight="1" x14ac:dyDescent="0.25">
      <c r="A164" s="66"/>
      <c r="D164" s="66"/>
      <c r="E164" s="66"/>
      <c r="F164" s="66"/>
      <c r="G164" s="66"/>
      <c r="H164" s="66"/>
      <c r="I164" s="66"/>
      <c r="J164" s="66"/>
      <c r="K164" s="66"/>
      <c r="L164" s="66"/>
      <c r="M164" s="66"/>
      <c r="N164" s="66"/>
      <c r="O164" s="66"/>
      <c r="P164" s="66"/>
      <c r="Q164" s="66"/>
      <c r="R164" s="66"/>
      <c r="S164" s="66"/>
      <c r="T164" s="66"/>
      <c r="U164" s="66"/>
      <c r="V164" s="66"/>
      <c r="W164" s="66"/>
      <c r="X164" s="66"/>
      <c r="Y164" s="66"/>
      <c r="Z164" s="66"/>
      <c r="AA164" s="66"/>
      <c r="AB164" s="66"/>
      <c r="AC164" s="66"/>
      <c r="AD164" s="66"/>
      <c r="AE164" s="66"/>
      <c r="AF164" s="66"/>
      <c r="AG164" s="66"/>
      <c r="AH164" s="66"/>
      <c r="AI164" s="66"/>
      <c r="AJ164" s="66"/>
      <c r="AK164" s="66"/>
    </row>
    <row r="165" spans="1:37" s="27" customFormat="1" ht="14.1" customHeight="1" x14ac:dyDescent="0.25">
      <c r="A165" s="66"/>
      <c r="D165" s="66"/>
      <c r="E165" s="66"/>
      <c r="F165" s="66"/>
      <c r="G165" s="66"/>
      <c r="H165" s="66"/>
      <c r="I165" s="66"/>
      <c r="J165" s="66"/>
      <c r="K165" s="66"/>
      <c r="L165" s="66"/>
      <c r="M165" s="66"/>
      <c r="N165" s="66"/>
      <c r="O165" s="66"/>
      <c r="P165" s="66"/>
      <c r="Q165" s="66"/>
      <c r="R165" s="66"/>
      <c r="S165" s="66"/>
      <c r="T165" s="66"/>
      <c r="U165" s="66"/>
      <c r="V165" s="66"/>
      <c r="W165" s="66"/>
      <c r="X165" s="66"/>
      <c r="Y165" s="66"/>
      <c r="Z165" s="66"/>
      <c r="AA165" s="66"/>
      <c r="AB165" s="66"/>
      <c r="AC165" s="66"/>
      <c r="AD165" s="66"/>
      <c r="AE165" s="66"/>
      <c r="AF165" s="66"/>
      <c r="AG165" s="66"/>
      <c r="AH165" s="66"/>
      <c r="AI165" s="66"/>
      <c r="AJ165" s="66"/>
      <c r="AK165" s="66"/>
    </row>
    <row r="166" spans="1:37" s="27" customFormat="1" ht="14.1" customHeight="1" x14ac:dyDescent="0.25">
      <c r="A166" s="66"/>
      <c r="D166" s="66"/>
      <c r="E166" s="66"/>
      <c r="F166" s="66"/>
      <c r="G166" s="66"/>
      <c r="H166" s="66"/>
      <c r="I166" s="66"/>
      <c r="J166" s="66"/>
      <c r="K166" s="66"/>
      <c r="L166" s="66"/>
      <c r="M166" s="66"/>
      <c r="N166" s="66"/>
      <c r="O166" s="66"/>
      <c r="P166" s="66"/>
      <c r="Q166" s="66"/>
      <c r="R166" s="66"/>
      <c r="S166" s="66"/>
      <c r="T166" s="66"/>
      <c r="U166" s="66"/>
      <c r="V166" s="66"/>
      <c r="W166" s="66"/>
      <c r="X166" s="66"/>
      <c r="Y166" s="66"/>
      <c r="Z166" s="66"/>
      <c r="AA166" s="66"/>
      <c r="AB166" s="66"/>
      <c r="AC166" s="66"/>
      <c r="AD166" s="66"/>
      <c r="AE166" s="66"/>
      <c r="AF166" s="66"/>
      <c r="AG166" s="66"/>
      <c r="AH166" s="66"/>
      <c r="AI166" s="66"/>
      <c r="AJ166" s="66"/>
      <c r="AK166" s="66"/>
    </row>
    <row r="167" spans="1:37" s="27" customFormat="1" ht="14.1" customHeight="1" x14ac:dyDescent="0.25">
      <c r="A167" s="66"/>
      <c r="D167" s="66"/>
      <c r="E167" s="66"/>
      <c r="F167" s="66"/>
      <c r="G167" s="66"/>
      <c r="H167" s="66"/>
      <c r="I167" s="66"/>
      <c r="J167" s="66"/>
      <c r="K167" s="66"/>
      <c r="L167" s="66"/>
      <c r="M167" s="66"/>
      <c r="N167" s="66"/>
      <c r="O167" s="66"/>
      <c r="P167" s="66"/>
      <c r="Q167" s="66"/>
      <c r="R167" s="66"/>
      <c r="S167" s="66"/>
      <c r="T167" s="66"/>
      <c r="U167" s="66"/>
      <c r="V167" s="66"/>
      <c r="W167" s="66"/>
      <c r="X167" s="66"/>
      <c r="Y167" s="66"/>
      <c r="Z167" s="66"/>
      <c r="AA167" s="66"/>
      <c r="AB167" s="66"/>
      <c r="AC167" s="66"/>
      <c r="AD167" s="66"/>
      <c r="AE167" s="66"/>
      <c r="AF167" s="66"/>
      <c r="AG167" s="66"/>
      <c r="AH167" s="66"/>
      <c r="AI167" s="66"/>
      <c r="AJ167" s="66"/>
      <c r="AK167" s="66"/>
    </row>
    <row r="168" spans="1:37" s="27" customFormat="1" ht="14.1" customHeight="1" x14ac:dyDescent="0.25">
      <c r="A168" s="66"/>
      <c r="D168" s="66"/>
      <c r="E168" s="66"/>
      <c r="F168" s="66"/>
      <c r="G168" s="66"/>
      <c r="H168" s="66"/>
      <c r="I168" s="66"/>
      <c r="J168" s="66"/>
      <c r="K168" s="66"/>
      <c r="L168" s="66"/>
      <c r="M168" s="66"/>
      <c r="N168" s="66"/>
      <c r="O168" s="66"/>
      <c r="P168" s="66"/>
      <c r="Q168" s="66"/>
      <c r="R168" s="66"/>
      <c r="S168" s="66"/>
      <c r="T168" s="66"/>
      <c r="U168" s="66"/>
      <c r="V168" s="66"/>
      <c r="W168" s="66"/>
      <c r="X168" s="66"/>
      <c r="Y168" s="66"/>
      <c r="Z168" s="66"/>
      <c r="AA168" s="66"/>
      <c r="AB168" s="66"/>
      <c r="AC168" s="66"/>
      <c r="AD168" s="66"/>
      <c r="AE168" s="66"/>
      <c r="AF168" s="66"/>
      <c r="AG168" s="66"/>
      <c r="AH168" s="66"/>
      <c r="AI168" s="66"/>
      <c r="AJ168" s="66"/>
      <c r="AK168" s="66"/>
    </row>
    <row r="169" spans="1:37" s="27" customFormat="1" ht="14.1" customHeight="1" x14ac:dyDescent="0.25">
      <c r="A169" s="66"/>
      <c r="D169" s="66"/>
      <c r="E169" s="66"/>
      <c r="F169" s="66"/>
      <c r="G169" s="66"/>
      <c r="H169" s="66"/>
      <c r="I169" s="66"/>
      <c r="J169" s="66"/>
      <c r="K169" s="66"/>
      <c r="L169" s="66"/>
      <c r="M169" s="66"/>
      <c r="N169" s="66"/>
      <c r="O169" s="66"/>
      <c r="P169" s="66"/>
      <c r="Q169" s="66"/>
      <c r="R169" s="66"/>
      <c r="S169" s="66"/>
      <c r="T169" s="66"/>
      <c r="U169" s="66"/>
      <c r="V169" s="66"/>
      <c r="W169" s="66"/>
      <c r="X169" s="66"/>
      <c r="Y169" s="66"/>
      <c r="Z169" s="66"/>
      <c r="AA169" s="66"/>
      <c r="AB169" s="66"/>
      <c r="AC169" s="66"/>
      <c r="AD169" s="66"/>
      <c r="AE169" s="66"/>
      <c r="AF169" s="66"/>
      <c r="AG169" s="66"/>
      <c r="AH169" s="66"/>
      <c r="AI169" s="66"/>
      <c r="AJ169" s="66"/>
      <c r="AK169" s="66"/>
    </row>
    <row r="170" spans="1:37" s="27" customFormat="1" ht="14.1" customHeight="1" x14ac:dyDescent="0.25">
      <c r="A170" s="66"/>
      <c r="D170" s="66"/>
      <c r="E170" s="66"/>
      <c r="F170" s="66"/>
      <c r="G170" s="66"/>
      <c r="H170" s="66"/>
      <c r="I170" s="66"/>
      <c r="J170" s="66"/>
      <c r="K170" s="66"/>
      <c r="L170" s="66"/>
      <c r="M170" s="66"/>
      <c r="N170" s="66"/>
      <c r="O170" s="66"/>
      <c r="P170" s="66"/>
      <c r="Q170" s="66"/>
      <c r="R170" s="66"/>
      <c r="S170" s="66"/>
      <c r="T170" s="66"/>
      <c r="U170" s="66"/>
      <c r="V170" s="66"/>
      <c r="W170" s="66"/>
      <c r="X170" s="66"/>
      <c r="Y170" s="66"/>
      <c r="Z170" s="66"/>
      <c r="AA170" s="66"/>
      <c r="AB170" s="66"/>
      <c r="AC170" s="66"/>
      <c r="AD170" s="66"/>
      <c r="AE170" s="66"/>
      <c r="AF170" s="66"/>
      <c r="AG170" s="66"/>
      <c r="AH170" s="66"/>
      <c r="AI170" s="66"/>
      <c r="AJ170" s="66"/>
      <c r="AK170" s="66"/>
    </row>
    <row r="171" spans="1:37" s="27" customFormat="1" ht="14.1" customHeight="1" x14ac:dyDescent="0.25">
      <c r="A171" s="66"/>
      <c r="D171" s="66"/>
      <c r="E171" s="66"/>
      <c r="F171" s="66"/>
      <c r="G171" s="66"/>
      <c r="H171" s="66"/>
      <c r="I171" s="66"/>
      <c r="J171" s="66"/>
      <c r="K171" s="66"/>
      <c r="L171" s="66"/>
      <c r="M171" s="66"/>
      <c r="N171" s="66"/>
      <c r="O171" s="66"/>
      <c r="P171" s="66"/>
      <c r="Q171" s="66"/>
      <c r="R171" s="66"/>
      <c r="S171" s="66"/>
      <c r="T171" s="66"/>
      <c r="U171" s="66"/>
      <c r="V171" s="66"/>
      <c r="W171" s="66"/>
      <c r="X171" s="66"/>
      <c r="Y171" s="66"/>
      <c r="Z171" s="66"/>
      <c r="AA171" s="66"/>
      <c r="AB171" s="66"/>
      <c r="AC171" s="66"/>
      <c r="AD171" s="66"/>
      <c r="AE171" s="66"/>
      <c r="AF171" s="66"/>
      <c r="AG171" s="66"/>
      <c r="AH171" s="66"/>
      <c r="AI171" s="66"/>
      <c r="AJ171" s="66"/>
      <c r="AK171" s="66"/>
    </row>
    <row r="172" spans="1:37" s="27" customFormat="1" ht="14.1" customHeight="1" x14ac:dyDescent="0.25">
      <c r="A172" s="66"/>
      <c r="D172" s="66"/>
      <c r="E172" s="66"/>
      <c r="F172" s="66"/>
      <c r="G172" s="66"/>
      <c r="H172" s="66"/>
      <c r="I172" s="66"/>
      <c r="J172" s="66"/>
      <c r="K172" s="66"/>
      <c r="L172" s="66"/>
      <c r="M172" s="66"/>
      <c r="N172" s="66"/>
      <c r="O172" s="66"/>
      <c r="P172" s="66"/>
      <c r="Q172" s="66"/>
      <c r="R172" s="66"/>
      <c r="S172" s="66"/>
      <c r="T172" s="66"/>
      <c r="U172" s="66"/>
      <c r="V172" s="66"/>
      <c r="W172" s="66"/>
      <c r="X172" s="66"/>
      <c r="Y172" s="66"/>
      <c r="Z172" s="66"/>
      <c r="AA172" s="66"/>
      <c r="AB172" s="66"/>
      <c r="AC172" s="66"/>
      <c r="AD172" s="66"/>
      <c r="AE172" s="66"/>
      <c r="AF172" s="66"/>
      <c r="AG172" s="66"/>
      <c r="AH172" s="66"/>
      <c r="AI172" s="66"/>
      <c r="AJ172" s="66"/>
      <c r="AK172" s="66"/>
    </row>
    <row r="173" spans="1:37" s="27" customFormat="1" ht="14.1" customHeight="1" x14ac:dyDescent="0.25">
      <c r="A173" s="66"/>
      <c r="D173" s="66"/>
      <c r="E173" s="66"/>
      <c r="F173" s="66"/>
      <c r="G173" s="66"/>
      <c r="H173" s="66"/>
      <c r="I173" s="66"/>
      <c r="J173" s="66"/>
      <c r="K173" s="66"/>
      <c r="L173" s="66"/>
      <c r="M173" s="66"/>
      <c r="N173" s="66"/>
      <c r="O173" s="66"/>
      <c r="P173" s="66"/>
      <c r="Q173" s="66"/>
      <c r="R173" s="66"/>
      <c r="S173" s="66"/>
      <c r="T173" s="66"/>
      <c r="U173" s="66"/>
      <c r="V173" s="66"/>
      <c r="W173" s="66"/>
      <c r="X173" s="66"/>
      <c r="Y173" s="66"/>
      <c r="Z173" s="66"/>
      <c r="AA173" s="66"/>
      <c r="AB173" s="66"/>
      <c r="AC173" s="66"/>
      <c r="AD173" s="66"/>
      <c r="AE173" s="66"/>
      <c r="AF173" s="66"/>
      <c r="AG173" s="66"/>
      <c r="AH173" s="66"/>
      <c r="AI173" s="66"/>
      <c r="AJ173" s="66"/>
      <c r="AK173" s="66"/>
    </row>
    <row r="174" spans="1:37" s="27" customFormat="1" ht="14.1" customHeight="1" x14ac:dyDescent="0.25">
      <c r="A174" s="66"/>
      <c r="D174" s="66"/>
      <c r="E174" s="66"/>
      <c r="F174" s="66"/>
      <c r="G174" s="66"/>
      <c r="H174" s="66"/>
      <c r="I174" s="66"/>
      <c r="J174" s="66"/>
      <c r="K174" s="66"/>
      <c r="L174" s="66"/>
      <c r="M174" s="66"/>
      <c r="N174" s="66"/>
      <c r="O174" s="66"/>
      <c r="P174" s="66"/>
      <c r="Q174" s="66"/>
      <c r="R174" s="66"/>
      <c r="S174" s="66"/>
      <c r="T174" s="66"/>
      <c r="U174" s="66"/>
      <c r="V174" s="66"/>
      <c r="W174" s="66"/>
      <c r="X174" s="66"/>
      <c r="Y174" s="66"/>
      <c r="Z174" s="66"/>
      <c r="AA174" s="66"/>
      <c r="AB174" s="66"/>
      <c r="AC174" s="66"/>
      <c r="AD174" s="66"/>
      <c r="AE174" s="66"/>
      <c r="AF174" s="66"/>
      <c r="AG174" s="66"/>
      <c r="AH174" s="66"/>
      <c r="AI174" s="66"/>
      <c r="AJ174" s="66"/>
      <c r="AK174" s="66"/>
    </row>
    <row r="175" spans="1:37" s="27" customFormat="1" ht="14.1" customHeight="1" x14ac:dyDescent="0.25">
      <c r="A175" s="66"/>
      <c r="D175" s="66"/>
      <c r="E175" s="66"/>
      <c r="F175" s="66"/>
      <c r="G175" s="66"/>
      <c r="H175" s="66"/>
      <c r="I175" s="66"/>
      <c r="J175" s="66"/>
      <c r="K175" s="66"/>
      <c r="L175" s="66"/>
      <c r="M175" s="66"/>
      <c r="N175" s="66"/>
      <c r="O175" s="66"/>
      <c r="P175" s="66"/>
      <c r="Q175" s="66"/>
      <c r="R175" s="66"/>
      <c r="S175" s="66"/>
      <c r="T175" s="66"/>
      <c r="U175" s="66"/>
      <c r="V175" s="66"/>
      <c r="W175" s="66"/>
      <c r="X175" s="66"/>
      <c r="Y175" s="66"/>
      <c r="Z175" s="66"/>
      <c r="AA175" s="66"/>
      <c r="AB175" s="66"/>
      <c r="AC175" s="66"/>
      <c r="AD175" s="66"/>
      <c r="AE175" s="66"/>
      <c r="AF175" s="66"/>
      <c r="AG175" s="66"/>
      <c r="AH175" s="66"/>
      <c r="AI175" s="66"/>
      <c r="AJ175" s="66"/>
      <c r="AK175" s="66"/>
    </row>
    <row r="176" spans="1:37" s="27" customFormat="1" ht="14.1" customHeight="1" x14ac:dyDescent="0.25">
      <c r="A176" s="66"/>
      <c r="D176" s="66"/>
      <c r="E176" s="66"/>
      <c r="F176" s="66"/>
      <c r="G176" s="66"/>
      <c r="H176" s="66"/>
      <c r="I176" s="66"/>
      <c r="J176" s="66"/>
      <c r="K176" s="66"/>
      <c r="L176" s="66"/>
      <c r="M176" s="66"/>
      <c r="N176" s="66"/>
      <c r="O176" s="66"/>
      <c r="P176" s="66"/>
      <c r="Q176" s="66"/>
      <c r="R176" s="66"/>
      <c r="S176" s="66"/>
      <c r="T176" s="66"/>
      <c r="U176" s="66"/>
      <c r="V176" s="66"/>
      <c r="W176" s="66"/>
      <c r="X176" s="66"/>
      <c r="Y176" s="66"/>
      <c r="Z176" s="66"/>
      <c r="AA176" s="66"/>
      <c r="AB176" s="66"/>
      <c r="AC176" s="66"/>
      <c r="AD176" s="66"/>
      <c r="AE176" s="66"/>
      <c r="AF176" s="66"/>
      <c r="AG176" s="66"/>
      <c r="AH176" s="66"/>
      <c r="AI176" s="66"/>
      <c r="AJ176" s="66"/>
      <c r="AK176" s="66"/>
    </row>
    <row r="177" spans="1:37" s="27" customFormat="1" ht="14.1" customHeight="1" x14ac:dyDescent="0.25">
      <c r="A177" s="66"/>
      <c r="D177" s="66"/>
      <c r="E177" s="66"/>
      <c r="F177" s="66"/>
      <c r="G177" s="66"/>
      <c r="H177" s="66"/>
      <c r="I177" s="66"/>
      <c r="J177" s="66"/>
      <c r="K177" s="66"/>
      <c r="L177" s="66"/>
      <c r="M177" s="66"/>
      <c r="N177" s="66"/>
      <c r="O177" s="66"/>
      <c r="P177" s="66"/>
      <c r="Q177" s="66"/>
      <c r="R177" s="66"/>
      <c r="S177" s="66"/>
      <c r="T177" s="66"/>
      <c r="U177" s="66"/>
      <c r="V177" s="66"/>
      <c r="W177" s="66"/>
      <c r="X177" s="66"/>
      <c r="Y177" s="66"/>
      <c r="Z177" s="66"/>
      <c r="AA177" s="66"/>
      <c r="AB177" s="66"/>
      <c r="AC177" s="66"/>
      <c r="AD177" s="66"/>
      <c r="AE177" s="66"/>
      <c r="AF177" s="66"/>
      <c r="AG177" s="66"/>
      <c r="AH177" s="66"/>
      <c r="AI177" s="66"/>
      <c r="AJ177" s="66"/>
      <c r="AK177" s="66"/>
    </row>
    <row r="178" spans="1:37" s="27" customFormat="1" ht="14.1" customHeight="1" x14ac:dyDescent="0.25">
      <c r="A178" s="66"/>
      <c r="D178" s="66"/>
      <c r="E178" s="66"/>
      <c r="F178" s="66"/>
      <c r="G178" s="66"/>
      <c r="H178" s="66"/>
      <c r="I178" s="66"/>
      <c r="J178" s="66"/>
      <c r="K178" s="66"/>
      <c r="L178" s="66"/>
      <c r="M178" s="66"/>
      <c r="N178" s="66"/>
      <c r="O178" s="66"/>
      <c r="P178" s="66"/>
      <c r="Q178" s="66"/>
      <c r="R178" s="66"/>
      <c r="S178" s="66"/>
      <c r="T178" s="66"/>
      <c r="U178" s="66"/>
      <c r="V178" s="66"/>
      <c r="W178" s="66"/>
      <c r="X178" s="66"/>
      <c r="Y178" s="66"/>
      <c r="Z178" s="66"/>
      <c r="AA178" s="66"/>
      <c r="AB178" s="66"/>
      <c r="AC178" s="66"/>
      <c r="AD178" s="66"/>
      <c r="AE178" s="66"/>
      <c r="AF178" s="66"/>
      <c r="AG178" s="66"/>
      <c r="AH178" s="66"/>
      <c r="AI178" s="66"/>
      <c r="AJ178" s="66"/>
      <c r="AK178" s="66"/>
    </row>
    <row r="179" spans="1:37" s="27" customFormat="1" ht="14.1" customHeight="1" x14ac:dyDescent="0.25">
      <c r="A179" s="66"/>
      <c r="D179" s="66"/>
      <c r="E179" s="66"/>
      <c r="F179" s="66"/>
      <c r="G179" s="66"/>
      <c r="H179" s="66"/>
      <c r="I179" s="66"/>
      <c r="J179" s="66"/>
      <c r="K179" s="66"/>
      <c r="L179" s="66"/>
      <c r="M179" s="66"/>
      <c r="N179" s="66"/>
      <c r="O179" s="66"/>
      <c r="P179" s="66"/>
      <c r="Q179" s="66"/>
      <c r="R179" s="66"/>
      <c r="S179" s="66"/>
      <c r="T179" s="66"/>
      <c r="U179" s="66"/>
      <c r="V179" s="66"/>
      <c r="W179" s="66"/>
      <c r="X179" s="66"/>
      <c r="Y179" s="66"/>
      <c r="Z179" s="66"/>
      <c r="AA179" s="66"/>
      <c r="AB179" s="66"/>
      <c r="AC179" s="66"/>
      <c r="AD179" s="66"/>
      <c r="AE179" s="66"/>
      <c r="AF179" s="66"/>
      <c r="AG179" s="66"/>
      <c r="AH179" s="66"/>
      <c r="AI179" s="66"/>
      <c r="AJ179" s="66"/>
      <c r="AK179" s="66"/>
    </row>
    <row r="180" spans="1:37" s="27" customFormat="1" ht="14.1" customHeight="1" x14ac:dyDescent="0.25">
      <c r="A180" s="66"/>
      <c r="D180" s="66"/>
      <c r="E180" s="66"/>
      <c r="F180" s="66"/>
      <c r="G180" s="66"/>
      <c r="H180" s="66"/>
      <c r="I180" s="66"/>
      <c r="J180" s="66"/>
      <c r="K180" s="66"/>
      <c r="L180" s="66"/>
      <c r="M180" s="66"/>
      <c r="N180" s="66"/>
      <c r="O180" s="66"/>
      <c r="P180" s="66"/>
      <c r="Q180" s="66"/>
      <c r="R180" s="66"/>
      <c r="S180" s="66"/>
      <c r="T180" s="66"/>
      <c r="U180" s="66"/>
      <c r="V180" s="66"/>
      <c r="W180" s="66"/>
      <c r="X180" s="66"/>
      <c r="Y180" s="66"/>
      <c r="Z180" s="66"/>
      <c r="AA180" s="66"/>
      <c r="AB180" s="66"/>
      <c r="AC180" s="66"/>
      <c r="AD180" s="66"/>
      <c r="AE180" s="66"/>
      <c r="AF180" s="66"/>
      <c r="AG180" s="66"/>
      <c r="AH180" s="66"/>
      <c r="AI180" s="66"/>
      <c r="AJ180" s="66"/>
      <c r="AK180" s="66"/>
    </row>
    <row r="181" spans="1:37" s="27" customFormat="1" ht="14.1" customHeight="1" x14ac:dyDescent="0.25">
      <c r="A181" s="66"/>
      <c r="D181" s="66"/>
      <c r="E181" s="66"/>
      <c r="F181" s="66"/>
      <c r="G181" s="66"/>
      <c r="H181" s="66"/>
      <c r="I181" s="66"/>
      <c r="J181" s="66"/>
      <c r="K181" s="66"/>
      <c r="L181" s="66"/>
      <c r="M181" s="66"/>
      <c r="N181" s="66"/>
      <c r="O181" s="66"/>
      <c r="P181" s="66"/>
      <c r="Q181" s="66"/>
      <c r="R181" s="66"/>
      <c r="S181" s="66"/>
      <c r="T181" s="66"/>
      <c r="U181" s="66"/>
      <c r="V181" s="66"/>
      <c r="W181" s="66"/>
      <c r="X181" s="66"/>
      <c r="Y181" s="66"/>
      <c r="Z181" s="66"/>
      <c r="AA181" s="66"/>
      <c r="AB181" s="66"/>
      <c r="AC181" s="66"/>
      <c r="AD181" s="66"/>
      <c r="AE181" s="66"/>
      <c r="AF181" s="66"/>
      <c r="AG181" s="66"/>
      <c r="AH181" s="66"/>
      <c r="AI181" s="66"/>
      <c r="AJ181" s="66"/>
      <c r="AK181" s="66"/>
    </row>
  </sheetData>
  <sheetProtection password="CEFA" sheet="1" objects="1" scenarios="1" formatRows="0" insertRows="0"/>
  <mergeCells count="3">
    <mergeCell ref="B3:C3"/>
    <mergeCell ref="B4:C4"/>
    <mergeCell ref="B2:C2"/>
  </mergeCells>
  <dataValidations count="1">
    <dataValidation type="decimal" allowBlank="1" showInputMessage="1" showErrorMessage="1" errorTitle="ATTENZIONE" error="Nella cella è possibile inserire solo un valore numerico" sqref="C7:C11 C13:C17 C19:C23">
      <formula1>0</formula1>
      <formula2>1000000000</formula2>
    </dataValidation>
  </dataValidations>
  <pageMargins left="0.7" right="0.7" top="0.75" bottom="0.75" header="0.3" footer="0.3"/>
  <pageSetup paperSize="9" scale="80" orientation="landscape" r:id="rId1"/>
  <rowBreaks count="1" manualBreakCount="1">
    <brk id="26" max="16383" man="1"/>
  </rowBreaks>
  <colBreaks count="1" manualBreakCount="1">
    <brk id="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355"/>
  <sheetViews>
    <sheetView topLeftCell="A10" zoomScale="115" zoomScaleNormal="115" workbookViewId="0">
      <selection activeCell="B16" sqref="B16"/>
    </sheetView>
  </sheetViews>
  <sheetFormatPr defaultColWidth="9.140625" defaultRowHeight="14.25" x14ac:dyDescent="0.2"/>
  <cols>
    <col min="1" max="1" width="2.85546875" style="9" customWidth="1"/>
    <col min="2" max="2" width="24.85546875" style="1" customWidth="1"/>
    <col min="3" max="3" width="27.28515625" style="1" customWidth="1"/>
    <col min="4" max="4" width="59.5703125" style="1" customWidth="1"/>
    <col min="5" max="5" width="24.42578125" style="9" customWidth="1"/>
    <col min="6" max="6" width="14.5703125" style="9" bestFit="1" customWidth="1"/>
    <col min="7" max="58" width="9.140625" style="9"/>
    <col min="59" max="256" width="9.140625" style="1"/>
    <col min="257" max="257" width="24.85546875" style="1" customWidth="1"/>
    <col min="258" max="258" width="26.140625" style="1" customWidth="1"/>
    <col min="259" max="259" width="31" style="1" customWidth="1"/>
    <col min="260" max="260" width="76" style="1" customWidth="1"/>
    <col min="261" max="261" width="80.7109375" style="1" customWidth="1"/>
    <col min="262" max="262" width="14.5703125" style="1" bestFit="1" customWidth="1"/>
    <col min="263" max="512" width="9.140625" style="1"/>
    <col min="513" max="513" width="24.85546875" style="1" customWidth="1"/>
    <col min="514" max="514" width="26.140625" style="1" customWidth="1"/>
    <col min="515" max="515" width="31" style="1" customWidth="1"/>
    <col min="516" max="516" width="76" style="1" customWidth="1"/>
    <col min="517" max="517" width="80.7109375" style="1" customWidth="1"/>
    <col min="518" max="518" width="14.5703125" style="1" bestFit="1" customWidth="1"/>
    <col min="519" max="768" width="9.140625" style="1"/>
    <col min="769" max="769" width="24.85546875" style="1" customWidth="1"/>
    <col min="770" max="770" width="26.140625" style="1" customWidth="1"/>
    <col min="771" max="771" width="31" style="1" customWidth="1"/>
    <col min="772" max="772" width="76" style="1" customWidth="1"/>
    <col min="773" max="773" width="80.7109375" style="1" customWidth="1"/>
    <col min="774" max="774" width="14.5703125" style="1" bestFit="1" customWidth="1"/>
    <col min="775" max="1024" width="9.140625" style="1"/>
    <col min="1025" max="1025" width="24.85546875" style="1" customWidth="1"/>
    <col min="1026" max="1026" width="26.140625" style="1" customWidth="1"/>
    <col min="1027" max="1027" width="31" style="1" customWidth="1"/>
    <col min="1028" max="1028" width="76" style="1" customWidth="1"/>
    <col min="1029" max="1029" width="80.7109375" style="1" customWidth="1"/>
    <col min="1030" max="1030" width="14.5703125" style="1" bestFit="1" customWidth="1"/>
    <col min="1031" max="1280" width="9.140625" style="1"/>
    <col min="1281" max="1281" width="24.85546875" style="1" customWidth="1"/>
    <col min="1282" max="1282" width="26.140625" style="1" customWidth="1"/>
    <col min="1283" max="1283" width="31" style="1" customWidth="1"/>
    <col min="1284" max="1284" width="76" style="1" customWidth="1"/>
    <col min="1285" max="1285" width="80.7109375" style="1" customWidth="1"/>
    <col min="1286" max="1286" width="14.5703125" style="1" bestFit="1" customWidth="1"/>
    <col min="1287" max="1536" width="9.140625" style="1"/>
    <col min="1537" max="1537" width="24.85546875" style="1" customWidth="1"/>
    <col min="1538" max="1538" width="26.140625" style="1" customWidth="1"/>
    <col min="1539" max="1539" width="31" style="1" customWidth="1"/>
    <col min="1540" max="1540" width="76" style="1" customWidth="1"/>
    <col min="1541" max="1541" width="80.7109375" style="1" customWidth="1"/>
    <col min="1542" max="1542" width="14.5703125" style="1" bestFit="1" customWidth="1"/>
    <col min="1543" max="1792" width="9.140625" style="1"/>
    <col min="1793" max="1793" width="24.85546875" style="1" customWidth="1"/>
    <col min="1794" max="1794" width="26.140625" style="1" customWidth="1"/>
    <col min="1795" max="1795" width="31" style="1" customWidth="1"/>
    <col min="1796" max="1796" width="76" style="1" customWidth="1"/>
    <col min="1797" max="1797" width="80.7109375" style="1" customWidth="1"/>
    <col min="1798" max="1798" width="14.5703125" style="1" bestFit="1" customWidth="1"/>
    <col min="1799" max="2048" width="9.140625" style="1"/>
    <col min="2049" max="2049" width="24.85546875" style="1" customWidth="1"/>
    <col min="2050" max="2050" width="26.140625" style="1" customWidth="1"/>
    <col min="2051" max="2051" width="31" style="1" customWidth="1"/>
    <col min="2052" max="2052" width="76" style="1" customWidth="1"/>
    <col min="2053" max="2053" width="80.7109375" style="1" customWidth="1"/>
    <col min="2054" max="2054" width="14.5703125" style="1" bestFit="1" customWidth="1"/>
    <col min="2055" max="2304" width="9.140625" style="1"/>
    <col min="2305" max="2305" width="24.85546875" style="1" customWidth="1"/>
    <col min="2306" max="2306" width="26.140625" style="1" customWidth="1"/>
    <col min="2307" max="2307" width="31" style="1" customWidth="1"/>
    <col min="2308" max="2308" width="76" style="1" customWidth="1"/>
    <col min="2309" max="2309" width="80.7109375" style="1" customWidth="1"/>
    <col min="2310" max="2310" width="14.5703125" style="1" bestFit="1" customWidth="1"/>
    <col min="2311" max="2560" width="9.140625" style="1"/>
    <col min="2561" max="2561" width="24.85546875" style="1" customWidth="1"/>
    <col min="2562" max="2562" width="26.140625" style="1" customWidth="1"/>
    <col min="2563" max="2563" width="31" style="1" customWidth="1"/>
    <col min="2564" max="2564" width="76" style="1" customWidth="1"/>
    <col min="2565" max="2565" width="80.7109375" style="1" customWidth="1"/>
    <col min="2566" max="2566" width="14.5703125" style="1" bestFit="1" customWidth="1"/>
    <col min="2567" max="2816" width="9.140625" style="1"/>
    <col min="2817" max="2817" width="24.85546875" style="1" customWidth="1"/>
    <col min="2818" max="2818" width="26.140625" style="1" customWidth="1"/>
    <col min="2819" max="2819" width="31" style="1" customWidth="1"/>
    <col min="2820" max="2820" width="76" style="1" customWidth="1"/>
    <col min="2821" max="2821" width="80.7109375" style="1" customWidth="1"/>
    <col min="2822" max="2822" width="14.5703125" style="1" bestFit="1" customWidth="1"/>
    <col min="2823" max="3072" width="9.140625" style="1"/>
    <col min="3073" max="3073" width="24.85546875" style="1" customWidth="1"/>
    <col min="3074" max="3074" width="26.140625" style="1" customWidth="1"/>
    <col min="3075" max="3075" width="31" style="1" customWidth="1"/>
    <col min="3076" max="3076" width="76" style="1" customWidth="1"/>
    <col min="3077" max="3077" width="80.7109375" style="1" customWidth="1"/>
    <col min="3078" max="3078" width="14.5703125" style="1" bestFit="1" customWidth="1"/>
    <col min="3079" max="3328" width="9.140625" style="1"/>
    <col min="3329" max="3329" width="24.85546875" style="1" customWidth="1"/>
    <col min="3330" max="3330" width="26.140625" style="1" customWidth="1"/>
    <col min="3331" max="3331" width="31" style="1" customWidth="1"/>
    <col min="3332" max="3332" width="76" style="1" customWidth="1"/>
    <col min="3333" max="3333" width="80.7109375" style="1" customWidth="1"/>
    <col min="3334" max="3334" width="14.5703125" style="1" bestFit="1" customWidth="1"/>
    <col min="3335" max="3584" width="9.140625" style="1"/>
    <col min="3585" max="3585" width="24.85546875" style="1" customWidth="1"/>
    <col min="3586" max="3586" width="26.140625" style="1" customWidth="1"/>
    <col min="3587" max="3587" width="31" style="1" customWidth="1"/>
    <col min="3588" max="3588" width="76" style="1" customWidth="1"/>
    <col min="3589" max="3589" width="80.7109375" style="1" customWidth="1"/>
    <col min="3590" max="3590" width="14.5703125" style="1" bestFit="1" customWidth="1"/>
    <col min="3591" max="3840" width="9.140625" style="1"/>
    <col min="3841" max="3841" width="24.85546875" style="1" customWidth="1"/>
    <col min="3842" max="3842" width="26.140625" style="1" customWidth="1"/>
    <col min="3843" max="3843" width="31" style="1" customWidth="1"/>
    <col min="3844" max="3844" width="76" style="1" customWidth="1"/>
    <col min="3845" max="3845" width="80.7109375" style="1" customWidth="1"/>
    <col min="3846" max="3846" width="14.5703125" style="1" bestFit="1" customWidth="1"/>
    <col min="3847" max="4096" width="9.140625" style="1"/>
    <col min="4097" max="4097" width="24.85546875" style="1" customWidth="1"/>
    <col min="4098" max="4098" width="26.140625" style="1" customWidth="1"/>
    <col min="4099" max="4099" width="31" style="1" customWidth="1"/>
    <col min="4100" max="4100" width="76" style="1" customWidth="1"/>
    <col min="4101" max="4101" width="80.7109375" style="1" customWidth="1"/>
    <col min="4102" max="4102" width="14.5703125" style="1" bestFit="1" customWidth="1"/>
    <col min="4103" max="4352" width="9.140625" style="1"/>
    <col min="4353" max="4353" width="24.85546875" style="1" customWidth="1"/>
    <col min="4354" max="4354" width="26.140625" style="1" customWidth="1"/>
    <col min="4355" max="4355" width="31" style="1" customWidth="1"/>
    <col min="4356" max="4356" width="76" style="1" customWidth="1"/>
    <col min="4357" max="4357" width="80.7109375" style="1" customWidth="1"/>
    <col min="4358" max="4358" width="14.5703125" style="1" bestFit="1" customWidth="1"/>
    <col min="4359" max="4608" width="9.140625" style="1"/>
    <col min="4609" max="4609" width="24.85546875" style="1" customWidth="1"/>
    <col min="4610" max="4610" width="26.140625" style="1" customWidth="1"/>
    <col min="4611" max="4611" width="31" style="1" customWidth="1"/>
    <col min="4612" max="4612" width="76" style="1" customWidth="1"/>
    <col min="4613" max="4613" width="80.7109375" style="1" customWidth="1"/>
    <col min="4614" max="4614" width="14.5703125" style="1" bestFit="1" customWidth="1"/>
    <col min="4615" max="4864" width="9.140625" style="1"/>
    <col min="4865" max="4865" width="24.85546875" style="1" customWidth="1"/>
    <col min="4866" max="4866" width="26.140625" style="1" customWidth="1"/>
    <col min="4867" max="4867" width="31" style="1" customWidth="1"/>
    <col min="4868" max="4868" width="76" style="1" customWidth="1"/>
    <col min="4869" max="4869" width="80.7109375" style="1" customWidth="1"/>
    <col min="4870" max="4870" width="14.5703125" style="1" bestFit="1" customWidth="1"/>
    <col min="4871" max="5120" width="9.140625" style="1"/>
    <col min="5121" max="5121" width="24.85546875" style="1" customWidth="1"/>
    <col min="5122" max="5122" width="26.140625" style="1" customWidth="1"/>
    <col min="5123" max="5123" width="31" style="1" customWidth="1"/>
    <col min="5124" max="5124" width="76" style="1" customWidth="1"/>
    <col min="5125" max="5125" width="80.7109375" style="1" customWidth="1"/>
    <col min="5126" max="5126" width="14.5703125" style="1" bestFit="1" customWidth="1"/>
    <col min="5127" max="5376" width="9.140625" style="1"/>
    <col min="5377" max="5377" width="24.85546875" style="1" customWidth="1"/>
    <col min="5378" max="5378" width="26.140625" style="1" customWidth="1"/>
    <col min="5379" max="5379" width="31" style="1" customWidth="1"/>
    <col min="5380" max="5380" width="76" style="1" customWidth="1"/>
    <col min="5381" max="5381" width="80.7109375" style="1" customWidth="1"/>
    <col min="5382" max="5382" width="14.5703125" style="1" bestFit="1" customWidth="1"/>
    <col min="5383" max="5632" width="9.140625" style="1"/>
    <col min="5633" max="5633" width="24.85546875" style="1" customWidth="1"/>
    <col min="5634" max="5634" width="26.140625" style="1" customWidth="1"/>
    <col min="5635" max="5635" width="31" style="1" customWidth="1"/>
    <col min="5636" max="5636" width="76" style="1" customWidth="1"/>
    <col min="5637" max="5637" width="80.7109375" style="1" customWidth="1"/>
    <col min="5638" max="5638" width="14.5703125" style="1" bestFit="1" customWidth="1"/>
    <col min="5639" max="5888" width="9.140625" style="1"/>
    <col min="5889" max="5889" width="24.85546875" style="1" customWidth="1"/>
    <col min="5890" max="5890" width="26.140625" style="1" customWidth="1"/>
    <col min="5891" max="5891" width="31" style="1" customWidth="1"/>
    <col min="5892" max="5892" width="76" style="1" customWidth="1"/>
    <col min="5893" max="5893" width="80.7109375" style="1" customWidth="1"/>
    <col min="5894" max="5894" width="14.5703125" style="1" bestFit="1" customWidth="1"/>
    <col min="5895" max="6144" width="9.140625" style="1"/>
    <col min="6145" max="6145" width="24.85546875" style="1" customWidth="1"/>
    <col min="6146" max="6146" width="26.140625" style="1" customWidth="1"/>
    <col min="6147" max="6147" width="31" style="1" customWidth="1"/>
    <col min="6148" max="6148" width="76" style="1" customWidth="1"/>
    <col min="6149" max="6149" width="80.7109375" style="1" customWidth="1"/>
    <col min="6150" max="6150" width="14.5703125" style="1" bestFit="1" customWidth="1"/>
    <col min="6151" max="6400" width="9.140625" style="1"/>
    <col min="6401" max="6401" width="24.85546875" style="1" customWidth="1"/>
    <col min="6402" max="6402" width="26.140625" style="1" customWidth="1"/>
    <col min="6403" max="6403" width="31" style="1" customWidth="1"/>
    <col min="6404" max="6404" width="76" style="1" customWidth="1"/>
    <col min="6405" max="6405" width="80.7109375" style="1" customWidth="1"/>
    <col min="6406" max="6406" width="14.5703125" style="1" bestFit="1" customWidth="1"/>
    <col min="6407" max="6656" width="9.140625" style="1"/>
    <col min="6657" max="6657" width="24.85546875" style="1" customWidth="1"/>
    <col min="6658" max="6658" width="26.140625" style="1" customWidth="1"/>
    <col min="6659" max="6659" width="31" style="1" customWidth="1"/>
    <col min="6660" max="6660" width="76" style="1" customWidth="1"/>
    <col min="6661" max="6661" width="80.7109375" style="1" customWidth="1"/>
    <col min="6662" max="6662" width="14.5703125" style="1" bestFit="1" customWidth="1"/>
    <col min="6663" max="6912" width="9.140625" style="1"/>
    <col min="6913" max="6913" width="24.85546875" style="1" customWidth="1"/>
    <col min="6914" max="6914" width="26.140625" style="1" customWidth="1"/>
    <col min="6915" max="6915" width="31" style="1" customWidth="1"/>
    <col min="6916" max="6916" width="76" style="1" customWidth="1"/>
    <col min="6917" max="6917" width="80.7109375" style="1" customWidth="1"/>
    <col min="6918" max="6918" width="14.5703125" style="1" bestFit="1" customWidth="1"/>
    <col min="6919" max="7168" width="9.140625" style="1"/>
    <col min="7169" max="7169" width="24.85546875" style="1" customWidth="1"/>
    <col min="7170" max="7170" width="26.140625" style="1" customWidth="1"/>
    <col min="7171" max="7171" width="31" style="1" customWidth="1"/>
    <col min="7172" max="7172" width="76" style="1" customWidth="1"/>
    <col min="7173" max="7173" width="80.7109375" style="1" customWidth="1"/>
    <col min="7174" max="7174" width="14.5703125" style="1" bestFit="1" customWidth="1"/>
    <col min="7175" max="7424" width="9.140625" style="1"/>
    <col min="7425" max="7425" width="24.85546875" style="1" customWidth="1"/>
    <col min="7426" max="7426" width="26.140625" style="1" customWidth="1"/>
    <col min="7427" max="7427" width="31" style="1" customWidth="1"/>
    <col min="7428" max="7428" width="76" style="1" customWidth="1"/>
    <col min="7429" max="7429" width="80.7109375" style="1" customWidth="1"/>
    <col min="7430" max="7430" width="14.5703125" style="1" bestFit="1" customWidth="1"/>
    <col min="7431" max="7680" width="9.140625" style="1"/>
    <col min="7681" max="7681" width="24.85546875" style="1" customWidth="1"/>
    <col min="7682" max="7682" width="26.140625" style="1" customWidth="1"/>
    <col min="7683" max="7683" width="31" style="1" customWidth="1"/>
    <col min="7684" max="7684" width="76" style="1" customWidth="1"/>
    <col min="7685" max="7685" width="80.7109375" style="1" customWidth="1"/>
    <col min="7686" max="7686" width="14.5703125" style="1" bestFit="1" customWidth="1"/>
    <col min="7687" max="7936" width="9.140625" style="1"/>
    <col min="7937" max="7937" width="24.85546875" style="1" customWidth="1"/>
    <col min="7938" max="7938" width="26.140625" style="1" customWidth="1"/>
    <col min="7939" max="7939" width="31" style="1" customWidth="1"/>
    <col min="7940" max="7940" width="76" style="1" customWidth="1"/>
    <col min="7941" max="7941" width="80.7109375" style="1" customWidth="1"/>
    <col min="7942" max="7942" width="14.5703125" style="1" bestFit="1" customWidth="1"/>
    <col min="7943" max="8192" width="9.140625" style="1"/>
    <col min="8193" max="8193" width="24.85546875" style="1" customWidth="1"/>
    <col min="8194" max="8194" width="26.140625" style="1" customWidth="1"/>
    <col min="8195" max="8195" width="31" style="1" customWidth="1"/>
    <col min="8196" max="8196" width="76" style="1" customWidth="1"/>
    <col min="8197" max="8197" width="80.7109375" style="1" customWidth="1"/>
    <col min="8198" max="8198" width="14.5703125" style="1" bestFit="1" customWidth="1"/>
    <col min="8199" max="8448" width="9.140625" style="1"/>
    <col min="8449" max="8449" width="24.85546875" style="1" customWidth="1"/>
    <col min="8450" max="8450" width="26.140625" style="1" customWidth="1"/>
    <col min="8451" max="8451" width="31" style="1" customWidth="1"/>
    <col min="8452" max="8452" width="76" style="1" customWidth="1"/>
    <col min="8453" max="8453" width="80.7109375" style="1" customWidth="1"/>
    <col min="8454" max="8454" width="14.5703125" style="1" bestFit="1" customWidth="1"/>
    <col min="8455" max="8704" width="9.140625" style="1"/>
    <col min="8705" max="8705" width="24.85546875" style="1" customWidth="1"/>
    <col min="8706" max="8706" width="26.140625" style="1" customWidth="1"/>
    <col min="8707" max="8707" width="31" style="1" customWidth="1"/>
    <col min="8708" max="8708" width="76" style="1" customWidth="1"/>
    <col min="8709" max="8709" width="80.7109375" style="1" customWidth="1"/>
    <col min="8710" max="8710" width="14.5703125" style="1" bestFit="1" customWidth="1"/>
    <col min="8711" max="8960" width="9.140625" style="1"/>
    <col min="8961" max="8961" width="24.85546875" style="1" customWidth="1"/>
    <col min="8962" max="8962" width="26.140625" style="1" customWidth="1"/>
    <col min="8963" max="8963" width="31" style="1" customWidth="1"/>
    <col min="8964" max="8964" width="76" style="1" customWidth="1"/>
    <col min="8965" max="8965" width="80.7109375" style="1" customWidth="1"/>
    <col min="8966" max="8966" width="14.5703125" style="1" bestFit="1" customWidth="1"/>
    <col min="8967" max="9216" width="9.140625" style="1"/>
    <col min="9217" max="9217" width="24.85546875" style="1" customWidth="1"/>
    <col min="9218" max="9218" width="26.140625" style="1" customWidth="1"/>
    <col min="9219" max="9219" width="31" style="1" customWidth="1"/>
    <col min="9220" max="9220" width="76" style="1" customWidth="1"/>
    <col min="9221" max="9221" width="80.7109375" style="1" customWidth="1"/>
    <col min="9222" max="9222" width="14.5703125" style="1" bestFit="1" customWidth="1"/>
    <col min="9223" max="9472" width="9.140625" style="1"/>
    <col min="9473" max="9473" width="24.85546875" style="1" customWidth="1"/>
    <col min="9474" max="9474" width="26.140625" style="1" customWidth="1"/>
    <col min="9475" max="9475" width="31" style="1" customWidth="1"/>
    <col min="9476" max="9476" width="76" style="1" customWidth="1"/>
    <col min="9477" max="9477" width="80.7109375" style="1" customWidth="1"/>
    <col min="9478" max="9478" width="14.5703125" style="1" bestFit="1" customWidth="1"/>
    <col min="9479" max="9728" width="9.140625" style="1"/>
    <col min="9729" max="9729" width="24.85546875" style="1" customWidth="1"/>
    <col min="9730" max="9730" width="26.140625" style="1" customWidth="1"/>
    <col min="9731" max="9731" width="31" style="1" customWidth="1"/>
    <col min="9732" max="9732" width="76" style="1" customWidth="1"/>
    <col min="9733" max="9733" width="80.7109375" style="1" customWidth="1"/>
    <col min="9734" max="9734" width="14.5703125" style="1" bestFit="1" customWidth="1"/>
    <col min="9735" max="9984" width="9.140625" style="1"/>
    <col min="9985" max="9985" width="24.85546875" style="1" customWidth="1"/>
    <col min="9986" max="9986" width="26.140625" style="1" customWidth="1"/>
    <col min="9987" max="9987" width="31" style="1" customWidth="1"/>
    <col min="9988" max="9988" width="76" style="1" customWidth="1"/>
    <col min="9989" max="9989" width="80.7109375" style="1" customWidth="1"/>
    <col min="9990" max="9990" width="14.5703125" style="1" bestFit="1" customWidth="1"/>
    <col min="9991" max="10240" width="9.140625" style="1"/>
    <col min="10241" max="10241" width="24.85546875" style="1" customWidth="1"/>
    <col min="10242" max="10242" width="26.140625" style="1" customWidth="1"/>
    <col min="10243" max="10243" width="31" style="1" customWidth="1"/>
    <col min="10244" max="10244" width="76" style="1" customWidth="1"/>
    <col min="10245" max="10245" width="80.7109375" style="1" customWidth="1"/>
    <col min="10246" max="10246" width="14.5703125" style="1" bestFit="1" customWidth="1"/>
    <col min="10247" max="10496" width="9.140625" style="1"/>
    <col min="10497" max="10497" width="24.85546875" style="1" customWidth="1"/>
    <col min="10498" max="10498" width="26.140625" style="1" customWidth="1"/>
    <col min="10499" max="10499" width="31" style="1" customWidth="1"/>
    <col min="10500" max="10500" width="76" style="1" customWidth="1"/>
    <col min="10501" max="10501" width="80.7109375" style="1" customWidth="1"/>
    <col min="10502" max="10502" width="14.5703125" style="1" bestFit="1" customWidth="1"/>
    <col min="10503" max="10752" width="9.140625" style="1"/>
    <col min="10753" max="10753" width="24.85546875" style="1" customWidth="1"/>
    <col min="10754" max="10754" width="26.140625" style="1" customWidth="1"/>
    <col min="10755" max="10755" width="31" style="1" customWidth="1"/>
    <col min="10756" max="10756" width="76" style="1" customWidth="1"/>
    <col min="10757" max="10757" width="80.7109375" style="1" customWidth="1"/>
    <col min="10758" max="10758" width="14.5703125" style="1" bestFit="1" customWidth="1"/>
    <col min="10759" max="11008" width="9.140625" style="1"/>
    <col min="11009" max="11009" width="24.85546875" style="1" customWidth="1"/>
    <col min="11010" max="11010" width="26.140625" style="1" customWidth="1"/>
    <col min="11011" max="11011" width="31" style="1" customWidth="1"/>
    <col min="11012" max="11012" width="76" style="1" customWidth="1"/>
    <col min="11013" max="11013" width="80.7109375" style="1" customWidth="1"/>
    <col min="11014" max="11014" width="14.5703125" style="1" bestFit="1" customWidth="1"/>
    <col min="11015" max="11264" width="9.140625" style="1"/>
    <col min="11265" max="11265" width="24.85546875" style="1" customWidth="1"/>
    <col min="11266" max="11266" width="26.140625" style="1" customWidth="1"/>
    <col min="11267" max="11267" width="31" style="1" customWidth="1"/>
    <col min="11268" max="11268" width="76" style="1" customWidth="1"/>
    <col min="11269" max="11269" width="80.7109375" style="1" customWidth="1"/>
    <col min="11270" max="11270" width="14.5703125" style="1" bestFit="1" customWidth="1"/>
    <col min="11271" max="11520" width="9.140625" style="1"/>
    <col min="11521" max="11521" width="24.85546875" style="1" customWidth="1"/>
    <col min="11522" max="11522" width="26.140625" style="1" customWidth="1"/>
    <col min="11523" max="11523" width="31" style="1" customWidth="1"/>
    <col min="11524" max="11524" width="76" style="1" customWidth="1"/>
    <col min="11525" max="11525" width="80.7109375" style="1" customWidth="1"/>
    <col min="11526" max="11526" width="14.5703125" style="1" bestFit="1" customWidth="1"/>
    <col min="11527" max="11776" width="9.140625" style="1"/>
    <col min="11777" max="11777" width="24.85546875" style="1" customWidth="1"/>
    <col min="11778" max="11778" width="26.140625" style="1" customWidth="1"/>
    <col min="11779" max="11779" width="31" style="1" customWidth="1"/>
    <col min="11780" max="11780" width="76" style="1" customWidth="1"/>
    <col min="11781" max="11781" width="80.7109375" style="1" customWidth="1"/>
    <col min="11782" max="11782" width="14.5703125" style="1" bestFit="1" customWidth="1"/>
    <col min="11783" max="12032" width="9.140625" style="1"/>
    <col min="12033" max="12033" width="24.85546875" style="1" customWidth="1"/>
    <col min="12034" max="12034" width="26.140625" style="1" customWidth="1"/>
    <col min="12035" max="12035" width="31" style="1" customWidth="1"/>
    <col min="12036" max="12036" width="76" style="1" customWidth="1"/>
    <col min="12037" max="12037" width="80.7109375" style="1" customWidth="1"/>
    <col min="12038" max="12038" width="14.5703125" style="1" bestFit="1" customWidth="1"/>
    <col min="12039" max="12288" width="9.140625" style="1"/>
    <col min="12289" max="12289" width="24.85546875" style="1" customWidth="1"/>
    <col min="12290" max="12290" width="26.140625" style="1" customWidth="1"/>
    <col min="12291" max="12291" width="31" style="1" customWidth="1"/>
    <col min="12292" max="12292" width="76" style="1" customWidth="1"/>
    <col min="12293" max="12293" width="80.7109375" style="1" customWidth="1"/>
    <col min="12294" max="12294" width="14.5703125" style="1" bestFit="1" customWidth="1"/>
    <col min="12295" max="12544" width="9.140625" style="1"/>
    <col min="12545" max="12545" width="24.85546875" style="1" customWidth="1"/>
    <col min="12546" max="12546" width="26.140625" style="1" customWidth="1"/>
    <col min="12547" max="12547" width="31" style="1" customWidth="1"/>
    <col min="12548" max="12548" width="76" style="1" customWidth="1"/>
    <col min="12549" max="12549" width="80.7109375" style="1" customWidth="1"/>
    <col min="12550" max="12550" width="14.5703125" style="1" bestFit="1" customWidth="1"/>
    <col min="12551" max="12800" width="9.140625" style="1"/>
    <col min="12801" max="12801" width="24.85546875" style="1" customWidth="1"/>
    <col min="12802" max="12802" width="26.140625" style="1" customWidth="1"/>
    <col min="12803" max="12803" width="31" style="1" customWidth="1"/>
    <col min="12804" max="12804" width="76" style="1" customWidth="1"/>
    <col min="12805" max="12805" width="80.7109375" style="1" customWidth="1"/>
    <col min="12806" max="12806" width="14.5703125" style="1" bestFit="1" customWidth="1"/>
    <col min="12807" max="13056" width="9.140625" style="1"/>
    <col min="13057" max="13057" width="24.85546875" style="1" customWidth="1"/>
    <col min="13058" max="13058" width="26.140625" style="1" customWidth="1"/>
    <col min="13059" max="13059" width="31" style="1" customWidth="1"/>
    <col min="13060" max="13060" width="76" style="1" customWidth="1"/>
    <col min="13061" max="13061" width="80.7109375" style="1" customWidth="1"/>
    <col min="13062" max="13062" width="14.5703125" style="1" bestFit="1" customWidth="1"/>
    <col min="13063" max="13312" width="9.140625" style="1"/>
    <col min="13313" max="13313" width="24.85546875" style="1" customWidth="1"/>
    <col min="13314" max="13314" width="26.140625" style="1" customWidth="1"/>
    <col min="13315" max="13315" width="31" style="1" customWidth="1"/>
    <col min="13316" max="13316" width="76" style="1" customWidth="1"/>
    <col min="13317" max="13317" width="80.7109375" style="1" customWidth="1"/>
    <col min="13318" max="13318" width="14.5703125" style="1" bestFit="1" customWidth="1"/>
    <col min="13319" max="13568" width="9.140625" style="1"/>
    <col min="13569" max="13569" width="24.85546875" style="1" customWidth="1"/>
    <col min="13570" max="13570" width="26.140625" style="1" customWidth="1"/>
    <col min="13571" max="13571" width="31" style="1" customWidth="1"/>
    <col min="13572" max="13572" width="76" style="1" customWidth="1"/>
    <col min="13573" max="13573" width="80.7109375" style="1" customWidth="1"/>
    <col min="13574" max="13574" width="14.5703125" style="1" bestFit="1" customWidth="1"/>
    <col min="13575" max="13824" width="9.140625" style="1"/>
    <col min="13825" max="13825" width="24.85546875" style="1" customWidth="1"/>
    <col min="13826" max="13826" width="26.140625" style="1" customWidth="1"/>
    <col min="13827" max="13827" width="31" style="1" customWidth="1"/>
    <col min="13828" max="13828" width="76" style="1" customWidth="1"/>
    <col min="13829" max="13829" width="80.7109375" style="1" customWidth="1"/>
    <col min="13830" max="13830" width="14.5703125" style="1" bestFit="1" customWidth="1"/>
    <col min="13831" max="14080" width="9.140625" style="1"/>
    <col min="14081" max="14081" width="24.85546875" style="1" customWidth="1"/>
    <col min="14082" max="14082" width="26.140625" style="1" customWidth="1"/>
    <col min="14083" max="14083" width="31" style="1" customWidth="1"/>
    <col min="14084" max="14084" width="76" style="1" customWidth="1"/>
    <col min="14085" max="14085" width="80.7109375" style="1" customWidth="1"/>
    <col min="14086" max="14086" width="14.5703125" style="1" bestFit="1" customWidth="1"/>
    <col min="14087" max="14336" width="9.140625" style="1"/>
    <col min="14337" max="14337" width="24.85546875" style="1" customWidth="1"/>
    <col min="14338" max="14338" width="26.140625" style="1" customWidth="1"/>
    <col min="14339" max="14339" width="31" style="1" customWidth="1"/>
    <col min="14340" max="14340" width="76" style="1" customWidth="1"/>
    <col min="14341" max="14341" width="80.7109375" style="1" customWidth="1"/>
    <col min="14342" max="14342" width="14.5703125" style="1" bestFit="1" customWidth="1"/>
    <col min="14343" max="14592" width="9.140625" style="1"/>
    <col min="14593" max="14593" width="24.85546875" style="1" customWidth="1"/>
    <col min="14594" max="14594" width="26.140625" style="1" customWidth="1"/>
    <col min="14595" max="14595" width="31" style="1" customWidth="1"/>
    <col min="14596" max="14596" width="76" style="1" customWidth="1"/>
    <col min="14597" max="14597" width="80.7109375" style="1" customWidth="1"/>
    <col min="14598" max="14598" width="14.5703125" style="1" bestFit="1" customWidth="1"/>
    <col min="14599" max="14848" width="9.140625" style="1"/>
    <col min="14849" max="14849" width="24.85546875" style="1" customWidth="1"/>
    <col min="14850" max="14850" width="26.140625" style="1" customWidth="1"/>
    <col min="14851" max="14851" width="31" style="1" customWidth="1"/>
    <col min="14852" max="14852" width="76" style="1" customWidth="1"/>
    <col min="14853" max="14853" width="80.7109375" style="1" customWidth="1"/>
    <col min="14854" max="14854" width="14.5703125" style="1" bestFit="1" customWidth="1"/>
    <col min="14855" max="15104" width="9.140625" style="1"/>
    <col min="15105" max="15105" width="24.85546875" style="1" customWidth="1"/>
    <col min="15106" max="15106" width="26.140625" style="1" customWidth="1"/>
    <col min="15107" max="15107" width="31" style="1" customWidth="1"/>
    <col min="15108" max="15108" width="76" style="1" customWidth="1"/>
    <col min="15109" max="15109" width="80.7109375" style="1" customWidth="1"/>
    <col min="15110" max="15110" width="14.5703125" style="1" bestFit="1" customWidth="1"/>
    <col min="15111" max="15360" width="9.140625" style="1"/>
    <col min="15361" max="15361" width="24.85546875" style="1" customWidth="1"/>
    <col min="15362" max="15362" width="26.140625" style="1" customWidth="1"/>
    <col min="15363" max="15363" width="31" style="1" customWidth="1"/>
    <col min="15364" max="15364" width="76" style="1" customWidth="1"/>
    <col min="15365" max="15365" width="80.7109375" style="1" customWidth="1"/>
    <col min="15366" max="15366" width="14.5703125" style="1" bestFit="1" customWidth="1"/>
    <col min="15367" max="15616" width="9.140625" style="1"/>
    <col min="15617" max="15617" width="24.85546875" style="1" customWidth="1"/>
    <col min="15618" max="15618" width="26.140625" style="1" customWidth="1"/>
    <col min="15619" max="15619" width="31" style="1" customWidth="1"/>
    <col min="15620" max="15620" width="76" style="1" customWidth="1"/>
    <col min="15621" max="15621" width="80.7109375" style="1" customWidth="1"/>
    <col min="15622" max="15622" width="14.5703125" style="1" bestFit="1" customWidth="1"/>
    <col min="15623" max="15872" width="9.140625" style="1"/>
    <col min="15873" max="15873" width="24.85546875" style="1" customWidth="1"/>
    <col min="15874" max="15874" width="26.140625" style="1" customWidth="1"/>
    <col min="15875" max="15875" width="31" style="1" customWidth="1"/>
    <col min="15876" max="15876" width="76" style="1" customWidth="1"/>
    <col min="15877" max="15877" width="80.7109375" style="1" customWidth="1"/>
    <col min="15878" max="15878" width="14.5703125" style="1" bestFit="1" customWidth="1"/>
    <col min="15879" max="16128" width="9.140625" style="1"/>
    <col min="16129" max="16129" width="24.85546875" style="1" customWidth="1"/>
    <col min="16130" max="16130" width="26.140625" style="1" customWidth="1"/>
    <col min="16131" max="16131" width="31" style="1" customWidth="1"/>
    <col min="16132" max="16132" width="76" style="1" customWidth="1"/>
    <col min="16133" max="16133" width="80.7109375" style="1" customWidth="1"/>
    <col min="16134" max="16134" width="14.5703125" style="1" bestFit="1" customWidth="1"/>
    <col min="16135" max="16384" width="9.140625" style="1"/>
  </cols>
  <sheetData>
    <row r="1" spans="2:9" s="9" customFormat="1" x14ac:dyDescent="0.2"/>
    <row r="2" spans="2:9" ht="45" customHeight="1" x14ac:dyDescent="0.2">
      <c r="B2" s="90" t="s">
        <v>56</v>
      </c>
      <c r="C2" s="90"/>
      <c r="D2" s="90"/>
    </row>
    <row r="3" spans="2:9" ht="24.95" customHeight="1" x14ac:dyDescent="0.2">
      <c r="B3" s="94" t="s">
        <v>68</v>
      </c>
      <c r="C3" s="105"/>
      <c r="D3" s="105"/>
    </row>
    <row r="4" spans="2:9" s="9" customFormat="1" ht="15" customHeight="1" thickBot="1" x14ac:dyDescent="0.25">
      <c r="C4" s="40"/>
      <c r="D4" s="41"/>
    </row>
    <row r="5" spans="2:9" ht="20.100000000000001" customHeight="1" thickBot="1" x14ac:dyDescent="0.25">
      <c r="B5" s="91" t="s">
        <v>48</v>
      </c>
      <c r="C5" s="92"/>
      <c r="D5" s="93"/>
      <c r="E5" s="33"/>
      <c r="I5" s="34"/>
    </row>
    <row r="6" spans="2:9" ht="33.950000000000003" customHeight="1" x14ac:dyDescent="0.2">
      <c r="B6" s="103" t="s">
        <v>47</v>
      </c>
      <c r="C6" s="104"/>
      <c r="D6" s="42" t="str">
        <f>IF('A-Azioni iniziativa'!E40&gt;0,'A-Azioni iniziativa'!E40,"ERRORE è necessario indicare delle spese riferite ad azioni dell'iniziativa")</f>
        <v>ERRORE è necessario indicare delle spese riferite ad azioni dell'iniziativa</v>
      </c>
      <c r="E6" s="35"/>
      <c r="F6" s="36"/>
      <c r="I6" s="34"/>
    </row>
    <row r="7" spans="2:9" ht="33.950000000000003" customHeight="1" x14ac:dyDescent="0.2">
      <c r="B7" s="103" t="s">
        <v>49</v>
      </c>
      <c r="C7" s="104"/>
      <c r="D7" s="42">
        <f>IF('B-Interventi iniziativa'!D27+'B-Interventi iniziativa'!D54='B-Interventi iniziativa'!D27-0,'B-Interventi iniziativa'!D27,IF('B-Interventi iniziativa'!D27+'B-Interventi iniziativa'!D54='B-Interventi iniziativa'!D54-0,'B-Interventi iniziativa'!D54,"ERRORE nel foglio di calcolo Quadro B-interventi iniziativa occorre compilare un solo modello QTE"))</f>
        <v>0</v>
      </c>
      <c r="E7" s="35"/>
      <c r="F7" s="36"/>
    </row>
    <row r="8" spans="2:9" ht="33.950000000000003" customHeight="1" thickBot="1" x14ac:dyDescent="0.25">
      <c r="B8" s="99" t="s">
        <v>50</v>
      </c>
      <c r="C8" s="100"/>
      <c r="D8" s="44" t="str">
        <f>IF(D6="ERRORE è necessario indicare delle spese riferite ad azioni dell'iniziativa",D6,IF(D7="ERRORE nel foglio di calcolo Quadro B-interventi iniziativa occorre compilare un solo modello QTE",D7,D6+D7))</f>
        <v>ERRORE è necessario indicare delle spese riferite ad azioni dell'iniziativa</v>
      </c>
      <c r="E8" s="35"/>
      <c r="F8" s="36"/>
    </row>
    <row r="9" spans="2:9" s="12" customFormat="1" ht="12" customHeight="1" thickBot="1" x14ac:dyDescent="0.25">
      <c r="B9" s="101"/>
      <c r="C9" s="102"/>
      <c r="D9" s="39"/>
    </row>
    <row r="10" spans="2:9" ht="20.100000000000001" customHeight="1" thickBot="1" x14ac:dyDescent="0.25">
      <c r="B10" s="91" t="s">
        <v>44</v>
      </c>
      <c r="C10" s="92"/>
      <c r="D10" s="93"/>
      <c r="E10" s="33"/>
      <c r="I10" s="34"/>
    </row>
    <row r="11" spans="2:9" ht="33.950000000000003" customHeight="1" thickBot="1" x14ac:dyDescent="0.25">
      <c r="B11" s="99" t="s">
        <v>69</v>
      </c>
      <c r="C11" s="100"/>
      <c r="D11" s="43" t="str">
        <f>IF(D6="ERRORE è necessario indicare delle spese riferite ad azioni dell'iniziativa",D6,IF('C-Entrate'!C24&lt;0,"ERRORE la somma delle entrate indicate è superiore ai costi complessivi dell'iniziativa",IF('C-Entrate'!C24="ERRORE nel foglio di calcolo Quadro B-Interventi iniziativa occorre compilare un solo modello QTE",'C-Entrate'!C24,IF('C-Entrate'!C24&lt;50000,"ERRORE il contributo richiesto è inferiore al minimo previsto dal bando pari a 50.000 €",IF('C-Entrate'!C24&gt;350000,"ERRORE il contributo richiesto è superiore al massimale previsto dal bando pari a 350.000 €",'C-Entrate'!C24)))))</f>
        <v>ERRORE è necessario indicare delle spese riferite ad azioni dell'iniziativa</v>
      </c>
      <c r="E11" s="35"/>
      <c r="F11" s="37"/>
    </row>
    <row r="12" spans="2:9" s="12" customFormat="1" ht="12" customHeight="1" thickBot="1" x14ac:dyDescent="0.25">
      <c r="B12" s="101"/>
      <c r="C12" s="102"/>
      <c r="D12" s="39"/>
    </row>
    <row r="13" spans="2:9" ht="20.100000000000001" customHeight="1" thickBot="1" x14ac:dyDescent="0.25">
      <c r="B13" s="91" t="s">
        <v>71</v>
      </c>
      <c r="C13" s="92"/>
      <c r="D13" s="93"/>
      <c r="E13" s="33"/>
      <c r="I13" s="34"/>
    </row>
    <row r="14" spans="2:9" ht="33.950000000000003" customHeight="1" x14ac:dyDescent="0.2">
      <c r="B14" s="103" t="s">
        <v>70</v>
      </c>
      <c r="C14" s="104"/>
      <c r="D14" s="42" t="str">
        <f>IF(D6="ERRORE è necessario indicare delle spese riferite ad azioni dell'iniziativa",D6,IF('C-Entrate'!C24&lt;0,"ERRORE la somma delle entrate indicate è superiore ai costi complessivi dell'iniziativa",IF('C-Entrate'!C24="ERRORE nel foglio di calcolo Quadro B-Interventi iniziativa occorre compilare un solo modello QTE",'C-Entrate'!C24,IF('C-Entrate'!C24&lt;50000,"ERRORE il contributo richiesto è inferiore al minimo previsto dal bando pari a 50.000 €",IF('C-Entrate'!C24&gt;350000,"ERRORE il contributo richiesto è superiore al massimale previsto dal bando pari a 350.000 €",'C-Entrate'!C6+'C-Entrate'!C12+'C-Entrate'!C18)))))</f>
        <v>ERRORE è necessario indicare delle spese riferite ad azioni dell'iniziativa</v>
      </c>
      <c r="E14" s="35"/>
    </row>
    <row r="15" spans="2:9" ht="33.950000000000003" customHeight="1" thickBot="1" x14ac:dyDescent="0.25">
      <c r="B15" s="99" t="s">
        <v>67</v>
      </c>
      <c r="C15" s="100"/>
      <c r="D15" s="78" t="str">
        <f>IF(D6="ERRORE è necessario indicare delle spese riferite ad azioni dell'iniziativa",D6,IF(D7="ERRORE nel foglio di calcolo Quadro B-Interventi iniziativa occorre compilare un solo modello QTE",D7,IF(D14="ERRORE il contributo richiesto è inferiore al minimo previsto dal bando pari a 50.000 €",D14,IF(D14="ERRORE il contributo richiesto è superiore al massimale previsto dal bando pari a 350.000 €",D14,IF(D14="ERRORE la somma delle entrate indicate è superiore ai costi complessivi dell'iniziativa",D14,IF((D14/D8)&lt;0.24999,"ERRORE la % di cofinanziamento è inferiore rispetto al minimo indicato dal bando pari al 25%",(D14/D8)))))))</f>
        <v>ERRORE è necessario indicare delle spese riferite ad azioni dell'iniziativa</v>
      </c>
      <c r="E15" s="35"/>
      <c r="F15" s="38"/>
    </row>
    <row r="16" spans="2:9" s="12" customFormat="1" ht="12" customHeight="1" x14ac:dyDescent="0.2"/>
    <row r="17" spans="4:4" s="9" customFormat="1" x14ac:dyDescent="0.2">
      <c r="D17" s="36"/>
    </row>
    <row r="18" spans="4:4" s="9" customFormat="1" x14ac:dyDescent="0.2"/>
    <row r="19" spans="4:4" s="9" customFormat="1" x14ac:dyDescent="0.2">
      <c r="D19" s="38"/>
    </row>
    <row r="20" spans="4:4" s="9" customFormat="1" x14ac:dyDescent="0.2"/>
    <row r="21" spans="4:4" s="9" customFormat="1" x14ac:dyDescent="0.2"/>
    <row r="22" spans="4:4" s="9" customFormat="1" x14ac:dyDescent="0.2"/>
    <row r="23" spans="4:4" s="9" customFormat="1" x14ac:dyDescent="0.2"/>
    <row r="24" spans="4:4" s="9" customFormat="1" x14ac:dyDescent="0.2"/>
    <row r="25" spans="4:4" s="9" customFormat="1" x14ac:dyDescent="0.2"/>
    <row r="26" spans="4:4" s="9" customFormat="1" x14ac:dyDescent="0.2"/>
    <row r="27" spans="4:4" s="9" customFormat="1" x14ac:dyDescent="0.2"/>
    <row r="28" spans="4:4" s="9" customFormat="1" x14ac:dyDescent="0.2"/>
    <row r="29" spans="4:4" s="9" customFormat="1" x14ac:dyDescent="0.2"/>
    <row r="30" spans="4:4" s="9" customFormat="1" x14ac:dyDescent="0.2"/>
    <row r="31" spans="4:4" s="9" customFormat="1" x14ac:dyDescent="0.2"/>
    <row r="32" spans="4:4" s="9" customFormat="1" x14ac:dyDescent="0.2"/>
    <row r="33" s="9" customFormat="1" x14ac:dyDescent="0.2"/>
    <row r="34" s="9" customFormat="1" x14ac:dyDescent="0.2"/>
    <row r="35" s="9" customFormat="1" x14ac:dyDescent="0.2"/>
    <row r="36" s="9" customFormat="1" x14ac:dyDescent="0.2"/>
    <row r="37" s="9" customFormat="1" x14ac:dyDescent="0.2"/>
    <row r="38" s="9" customFormat="1" x14ac:dyDescent="0.2"/>
    <row r="39" s="9" customFormat="1" x14ac:dyDescent="0.2"/>
    <row r="40" s="9" customFormat="1" x14ac:dyDescent="0.2"/>
    <row r="41" s="9" customFormat="1" x14ac:dyDescent="0.2"/>
    <row r="42" s="9" customFormat="1" x14ac:dyDescent="0.2"/>
    <row r="43" s="9" customFormat="1" x14ac:dyDescent="0.2"/>
    <row r="44" s="9" customFormat="1" x14ac:dyDescent="0.2"/>
    <row r="45" s="9" customFormat="1" x14ac:dyDescent="0.2"/>
    <row r="46" s="9" customFormat="1" x14ac:dyDescent="0.2"/>
    <row r="47" s="9" customFormat="1" x14ac:dyDescent="0.2"/>
    <row r="48" s="9" customFormat="1" x14ac:dyDescent="0.2"/>
    <row r="49" s="9" customFormat="1" x14ac:dyDescent="0.2"/>
    <row r="50" s="9" customFormat="1" x14ac:dyDescent="0.2"/>
    <row r="51" s="9" customFormat="1" x14ac:dyDescent="0.2"/>
    <row r="52" s="9" customFormat="1" x14ac:dyDescent="0.2"/>
    <row r="53" s="9" customFormat="1" x14ac:dyDescent="0.2"/>
    <row r="54" s="9" customFormat="1" x14ac:dyDescent="0.2"/>
    <row r="55" s="9" customFormat="1" x14ac:dyDescent="0.2"/>
    <row r="56" s="9" customFormat="1" x14ac:dyDescent="0.2"/>
    <row r="57" s="9" customFormat="1" x14ac:dyDescent="0.2"/>
    <row r="58" s="9" customFormat="1" x14ac:dyDescent="0.2"/>
    <row r="59" s="9" customFormat="1" x14ac:dyDescent="0.2"/>
    <row r="60" s="9" customFormat="1" x14ac:dyDescent="0.2"/>
    <row r="61" s="9" customFormat="1" x14ac:dyDescent="0.2"/>
    <row r="62" s="9" customFormat="1" x14ac:dyDescent="0.2"/>
    <row r="63" s="9" customFormat="1" x14ac:dyDescent="0.2"/>
    <row r="64" s="9" customFormat="1" x14ac:dyDescent="0.2"/>
    <row r="65" s="9" customFormat="1" x14ac:dyDescent="0.2"/>
    <row r="66" s="9" customFormat="1" x14ac:dyDescent="0.2"/>
    <row r="67" s="9" customFormat="1" x14ac:dyDescent="0.2"/>
    <row r="68" s="9" customFormat="1" x14ac:dyDescent="0.2"/>
    <row r="69" s="9" customFormat="1" x14ac:dyDescent="0.2"/>
    <row r="70" s="9" customFormat="1" x14ac:dyDescent="0.2"/>
    <row r="71" s="9" customFormat="1" x14ac:dyDescent="0.2"/>
    <row r="72" s="9" customFormat="1" x14ac:dyDescent="0.2"/>
    <row r="73" s="9" customFormat="1" x14ac:dyDescent="0.2"/>
    <row r="74" s="9" customFormat="1" x14ac:dyDescent="0.2"/>
    <row r="75" s="9" customFormat="1" x14ac:dyDescent="0.2"/>
    <row r="76" s="9" customFormat="1" x14ac:dyDescent="0.2"/>
    <row r="77" s="9" customFormat="1" x14ac:dyDescent="0.2"/>
    <row r="78" s="9" customFormat="1" x14ac:dyDescent="0.2"/>
    <row r="79" s="9" customFormat="1" x14ac:dyDescent="0.2"/>
    <row r="80" s="9" customFormat="1" x14ac:dyDescent="0.2"/>
    <row r="81" s="9" customFormat="1" x14ac:dyDescent="0.2"/>
    <row r="82" s="9" customFormat="1" x14ac:dyDescent="0.2"/>
    <row r="83" s="9" customFormat="1" x14ac:dyDescent="0.2"/>
    <row r="84" s="9" customFormat="1" x14ac:dyDescent="0.2"/>
    <row r="85" s="9" customFormat="1" x14ac:dyDescent="0.2"/>
    <row r="86" s="9" customFormat="1" x14ac:dyDescent="0.2"/>
    <row r="87" s="9" customFormat="1" x14ac:dyDescent="0.2"/>
    <row r="88" s="9" customFormat="1" x14ac:dyDescent="0.2"/>
    <row r="89" s="9" customFormat="1" x14ac:dyDescent="0.2"/>
    <row r="90" s="9" customFormat="1" x14ac:dyDescent="0.2"/>
    <row r="91" s="9" customFormat="1" x14ac:dyDescent="0.2"/>
    <row r="92" s="9" customFormat="1" x14ac:dyDescent="0.2"/>
    <row r="93" s="9" customFormat="1" x14ac:dyDescent="0.2"/>
    <row r="94" s="9" customFormat="1" x14ac:dyDescent="0.2"/>
    <row r="95" s="9" customFormat="1" x14ac:dyDescent="0.2"/>
    <row r="96" s="9" customFormat="1" x14ac:dyDescent="0.2"/>
    <row r="97" s="9" customFormat="1" x14ac:dyDescent="0.2"/>
    <row r="98" s="9" customFormat="1" x14ac:dyDescent="0.2"/>
    <row r="99" s="9" customFormat="1" x14ac:dyDescent="0.2"/>
    <row r="100" s="9" customFormat="1" x14ac:dyDescent="0.2"/>
    <row r="101" s="9" customFormat="1" x14ac:dyDescent="0.2"/>
    <row r="102" s="9" customFormat="1" x14ac:dyDescent="0.2"/>
    <row r="103" s="9" customFormat="1" x14ac:dyDescent="0.2"/>
    <row r="104" s="9" customFormat="1" x14ac:dyDescent="0.2"/>
    <row r="105" s="9" customFormat="1" x14ac:dyDescent="0.2"/>
    <row r="106" s="9" customFormat="1" x14ac:dyDescent="0.2"/>
    <row r="107" s="9" customFormat="1" x14ac:dyDescent="0.2"/>
    <row r="108" s="9" customFormat="1" x14ac:dyDescent="0.2"/>
    <row r="109" s="9" customFormat="1" x14ac:dyDescent="0.2"/>
    <row r="110" s="9" customFormat="1" x14ac:dyDescent="0.2"/>
    <row r="111" s="9" customFormat="1" x14ac:dyDescent="0.2"/>
    <row r="112" s="9" customFormat="1" x14ac:dyDescent="0.2"/>
    <row r="113" s="9" customFormat="1" x14ac:dyDescent="0.2"/>
    <row r="114" s="9" customFormat="1" x14ac:dyDescent="0.2"/>
    <row r="115" s="9" customFormat="1" x14ac:dyDescent="0.2"/>
    <row r="116" s="9" customFormat="1" x14ac:dyDescent="0.2"/>
    <row r="117" s="9" customFormat="1" x14ac:dyDescent="0.2"/>
    <row r="118" s="9" customFormat="1" x14ac:dyDescent="0.2"/>
    <row r="119" s="9" customFormat="1" x14ac:dyDescent="0.2"/>
    <row r="120" s="9" customFormat="1" x14ac:dyDescent="0.2"/>
    <row r="121" s="9" customFormat="1" x14ac:dyDescent="0.2"/>
    <row r="122" s="9" customFormat="1" x14ac:dyDescent="0.2"/>
    <row r="123" s="9" customFormat="1" x14ac:dyDescent="0.2"/>
    <row r="124" s="9" customFormat="1" x14ac:dyDescent="0.2"/>
    <row r="125" s="9" customFormat="1" x14ac:dyDescent="0.2"/>
    <row r="126" s="9" customFormat="1" x14ac:dyDescent="0.2"/>
    <row r="127" s="9" customFormat="1" x14ac:dyDescent="0.2"/>
    <row r="128" s="9" customFormat="1" x14ac:dyDescent="0.2"/>
    <row r="129" s="9" customFormat="1" x14ac:dyDescent="0.2"/>
    <row r="130" s="9" customFormat="1" x14ac:dyDescent="0.2"/>
    <row r="131" s="9" customFormat="1" x14ac:dyDescent="0.2"/>
    <row r="132" s="9" customFormat="1" x14ac:dyDescent="0.2"/>
    <row r="133" s="9" customFormat="1" x14ac:dyDescent="0.2"/>
    <row r="134" s="9" customFormat="1" x14ac:dyDescent="0.2"/>
    <row r="135" s="9" customFormat="1" x14ac:dyDescent="0.2"/>
    <row r="136" s="9" customFormat="1" x14ac:dyDescent="0.2"/>
    <row r="137" s="9" customFormat="1" x14ac:dyDescent="0.2"/>
    <row r="138" s="9" customFormat="1" x14ac:dyDescent="0.2"/>
    <row r="139" s="9" customFormat="1" x14ac:dyDescent="0.2"/>
    <row r="140" s="9" customFormat="1" x14ac:dyDescent="0.2"/>
    <row r="141" s="9" customFormat="1" x14ac:dyDescent="0.2"/>
    <row r="142" s="9" customFormat="1" x14ac:dyDescent="0.2"/>
    <row r="143" s="9" customFormat="1" x14ac:dyDescent="0.2"/>
    <row r="144" s="9" customFormat="1" x14ac:dyDescent="0.2"/>
    <row r="145" s="9" customFormat="1" x14ac:dyDescent="0.2"/>
    <row r="146" s="9" customFormat="1" x14ac:dyDescent="0.2"/>
    <row r="147" s="9" customFormat="1" x14ac:dyDescent="0.2"/>
    <row r="148" s="9" customFormat="1" x14ac:dyDescent="0.2"/>
    <row r="149" s="9" customFormat="1" x14ac:dyDescent="0.2"/>
    <row r="150" s="9" customFormat="1" x14ac:dyDescent="0.2"/>
    <row r="151" s="9" customFormat="1" x14ac:dyDescent="0.2"/>
    <row r="152" s="9" customFormat="1" x14ac:dyDescent="0.2"/>
    <row r="153" s="9" customFormat="1" x14ac:dyDescent="0.2"/>
    <row r="154" s="9" customFormat="1" x14ac:dyDescent="0.2"/>
    <row r="155" s="9" customFormat="1" x14ac:dyDescent="0.2"/>
    <row r="156" s="9" customFormat="1" x14ac:dyDescent="0.2"/>
    <row r="157" s="9" customFormat="1" x14ac:dyDescent="0.2"/>
    <row r="158" s="9" customFormat="1" x14ac:dyDescent="0.2"/>
    <row r="159" s="9" customFormat="1" x14ac:dyDescent="0.2"/>
    <row r="160" s="9" customFormat="1" x14ac:dyDescent="0.2"/>
    <row r="161" s="9" customFormat="1" x14ac:dyDescent="0.2"/>
    <row r="162" s="9" customFormat="1" x14ac:dyDescent="0.2"/>
    <row r="163" s="9" customFormat="1" x14ac:dyDescent="0.2"/>
    <row r="164" s="9" customFormat="1" x14ac:dyDescent="0.2"/>
    <row r="165" s="9" customFormat="1" x14ac:dyDescent="0.2"/>
    <row r="166" s="9" customFormat="1" x14ac:dyDescent="0.2"/>
    <row r="167" s="9" customFormat="1" x14ac:dyDescent="0.2"/>
    <row r="168" s="9" customFormat="1" x14ac:dyDescent="0.2"/>
    <row r="169" s="9" customFormat="1" x14ac:dyDescent="0.2"/>
    <row r="170" s="9" customFormat="1" x14ac:dyDescent="0.2"/>
    <row r="171" s="9" customFormat="1" x14ac:dyDescent="0.2"/>
    <row r="172" s="9" customFormat="1" x14ac:dyDescent="0.2"/>
    <row r="173" s="9" customFormat="1" x14ac:dyDescent="0.2"/>
    <row r="174" s="9" customFormat="1" x14ac:dyDescent="0.2"/>
    <row r="175" s="9" customFormat="1" x14ac:dyDescent="0.2"/>
    <row r="176" s="9" customFormat="1" x14ac:dyDescent="0.2"/>
    <row r="177" s="9" customFormat="1" x14ac:dyDescent="0.2"/>
    <row r="178" s="9" customFormat="1" x14ac:dyDescent="0.2"/>
    <row r="179" s="9" customFormat="1" x14ac:dyDescent="0.2"/>
    <row r="180" s="9" customFormat="1" x14ac:dyDescent="0.2"/>
    <row r="181" s="9" customFormat="1" x14ac:dyDescent="0.2"/>
    <row r="182" s="9" customFormat="1" x14ac:dyDescent="0.2"/>
    <row r="183" s="9" customFormat="1" x14ac:dyDescent="0.2"/>
    <row r="184" s="9" customFormat="1" x14ac:dyDescent="0.2"/>
    <row r="185" s="9" customFormat="1" x14ac:dyDescent="0.2"/>
    <row r="186" s="9" customFormat="1" x14ac:dyDescent="0.2"/>
    <row r="187" s="9" customFormat="1" x14ac:dyDescent="0.2"/>
    <row r="188" s="9" customFormat="1" x14ac:dyDescent="0.2"/>
    <row r="189" s="9" customFormat="1" x14ac:dyDescent="0.2"/>
    <row r="190" s="9" customFormat="1" x14ac:dyDescent="0.2"/>
    <row r="191" s="9" customFormat="1" x14ac:dyDescent="0.2"/>
    <row r="192" s="9" customFormat="1" x14ac:dyDescent="0.2"/>
    <row r="193" s="9" customFormat="1" x14ac:dyDescent="0.2"/>
    <row r="194" s="9" customFormat="1" x14ac:dyDescent="0.2"/>
    <row r="195" s="9" customFormat="1" x14ac:dyDescent="0.2"/>
    <row r="196" s="9" customFormat="1" x14ac:dyDescent="0.2"/>
    <row r="197" s="9" customFormat="1" x14ac:dyDescent="0.2"/>
    <row r="198" s="9" customFormat="1" x14ac:dyDescent="0.2"/>
    <row r="199" s="9" customFormat="1" x14ac:dyDescent="0.2"/>
    <row r="200" s="9" customFormat="1" x14ac:dyDescent="0.2"/>
    <row r="201" s="9" customFormat="1" x14ac:dyDescent="0.2"/>
    <row r="202" s="9" customFormat="1" x14ac:dyDescent="0.2"/>
    <row r="203" s="9" customFormat="1" x14ac:dyDescent="0.2"/>
    <row r="204" s="9" customFormat="1" x14ac:dyDescent="0.2"/>
    <row r="205" s="9" customFormat="1" x14ac:dyDescent="0.2"/>
    <row r="206" s="9" customFormat="1" x14ac:dyDescent="0.2"/>
    <row r="207" s="9" customFormat="1" x14ac:dyDescent="0.2"/>
    <row r="208" s="9" customFormat="1" x14ac:dyDescent="0.2"/>
    <row r="209" s="9" customFormat="1" x14ac:dyDescent="0.2"/>
    <row r="210" s="9" customFormat="1" x14ac:dyDescent="0.2"/>
    <row r="211" s="9" customFormat="1" x14ac:dyDescent="0.2"/>
    <row r="212" s="9" customFormat="1" x14ac:dyDescent="0.2"/>
    <row r="213" s="9" customFormat="1" x14ac:dyDescent="0.2"/>
    <row r="214" s="9" customFormat="1" x14ac:dyDescent="0.2"/>
    <row r="215" s="9" customFormat="1" x14ac:dyDescent="0.2"/>
    <row r="216" s="9" customFormat="1" x14ac:dyDescent="0.2"/>
    <row r="217" s="9" customFormat="1" x14ac:dyDescent="0.2"/>
    <row r="218" s="9" customFormat="1" x14ac:dyDescent="0.2"/>
    <row r="219" s="9" customFormat="1" x14ac:dyDescent="0.2"/>
    <row r="220" s="9" customFormat="1" x14ac:dyDescent="0.2"/>
    <row r="221" s="9" customFormat="1" x14ac:dyDescent="0.2"/>
    <row r="222" s="9" customFormat="1" x14ac:dyDescent="0.2"/>
    <row r="223" s="9" customFormat="1" x14ac:dyDescent="0.2"/>
    <row r="224" s="9" customFormat="1" x14ac:dyDescent="0.2"/>
    <row r="225" s="9" customFormat="1" x14ac:dyDescent="0.2"/>
    <row r="226" s="9" customFormat="1" x14ac:dyDescent="0.2"/>
    <row r="227" s="9" customFormat="1" x14ac:dyDescent="0.2"/>
    <row r="228" s="9" customFormat="1" x14ac:dyDescent="0.2"/>
    <row r="229" s="9" customFormat="1" x14ac:dyDescent="0.2"/>
    <row r="230" s="9" customFormat="1" x14ac:dyDescent="0.2"/>
    <row r="231" s="9" customFormat="1" x14ac:dyDescent="0.2"/>
    <row r="232" s="9" customFormat="1" x14ac:dyDescent="0.2"/>
    <row r="233" s="9" customFormat="1" x14ac:dyDescent="0.2"/>
    <row r="234" s="9" customFormat="1" x14ac:dyDescent="0.2"/>
    <row r="235" s="9" customFormat="1" x14ac:dyDescent="0.2"/>
    <row r="236" s="9" customFormat="1" x14ac:dyDescent="0.2"/>
    <row r="237" s="9" customFormat="1" x14ac:dyDescent="0.2"/>
    <row r="238" s="9" customFormat="1" x14ac:dyDescent="0.2"/>
    <row r="239" s="9" customFormat="1" x14ac:dyDescent="0.2"/>
    <row r="240" s="9" customFormat="1" x14ac:dyDescent="0.2"/>
    <row r="241" s="9" customFormat="1" x14ac:dyDescent="0.2"/>
    <row r="242" s="9" customFormat="1" x14ac:dyDescent="0.2"/>
    <row r="243" s="9" customFormat="1" x14ac:dyDescent="0.2"/>
    <row r="244" s="9" customFormat="1" x14ac:dyDescent="0.2"/>
    <row r="245" s="9" customFormat="1" x14ac:dyDescent="0.2"/>
    <row r="246" s="9" customFormat="1" x14ac:dyDescent="0.2"/>
    <row r="247" s="9" customFormat="1" x14ac:dyDescent="0.2"/>
    <row r="248" s="9" customFormat="1" x14ac:dyDescent="0.2"/>
    <row r="249" s="9" customFormat="1" x14ac:dyDescent="0.2"/>
    <row r="250" s="9" customFormat="1" x14ac:dyDescent="0.2"/>
    <row r="251" s="9" customFormat="1" x14ac:dyDescent="0.2"/>
    <row r="252" s="9" customFormat="1" x14ac:dyDescent="0.2"/>
    <row r="253" s="9" customFormat="1" x14ac:dyDescent="0.2"/>
    <row r="254" s="9" customFormat="1" x14ac:dyDescent="0.2"/>
    <row r="255" s="9" customFormat="1" x14ac:dyDescent="0.2"/>
    <row r="256" s="9" customFormat="1" x14ac:dyDescent="0.2"/>
    <row r="257" s="9" customFormat="1" x14ac:dyDescent="0.2"/>
    <row r="258" s="9" customFormat="1" x14ac:dyDescent="0.2"/>
    <row r="259" s="9" customFormat="1" x14ac:dyDescent="0.2"/>
    <row r="260" s="9" customFormat="1" x14ac:dyDescent="0.2"/>
    <row r="261" s="9" customFormat="1" x14ac:dyDescent="0.2"/>
    <row r="262" s="9" customFormat="1" x14ac:dyDescent="0.2"/>
    <row r="263" s="9" customFormat="1" x14ac:dyDescent="0.2"/>
    <row r="264" s="9" customFormat="1" x14ac:dyDescent="0.2"/>
    <row r="265" s="9" customFormat="1" x14ac:dyDescent="0.2"/>
    <row r="266" s="9" customFormat="1" x14ac:dyDescent="0.2"/>
    <row r="267" s="9" customFormat="1" x14ac:dyDescent="0.2"/>
    <row r="268" s="9" customFormat="1" x14ac:dyDescent="0.2"/>
    <row r="269" s="9" customFormat="1" x14ac:dyDescent="0.2"/>
    <row r="270" s="9" customFormat="1" x14ac:dyDescent="0.2"/>
    <row r="271" s="9" customFormat="1" x14ac:dyDescent="0.2"/>
    <row r="272" s="9" customFormat="1" x14ac:dyDescent="0.2"/>
    <row r="273" s="9" customFormat="1" x14ac:dyDescent="0.2"/>
    <row r="274" s="9" customFormat="1" x14ac:dyDescent="0.2"/>
    <row r="275" s="9" customFormat="1" x14ac:dyDescent="0.2"/>
    <row r="276" s="9" customFormat="1" x14ac:dyDescent="0.2"/>
    <row r="277" s="9" customFormat="1" x14ac:dyDescent="0.2"/>
    <row r="278" s="9" customFormat="1" x14ac:dyDescent="0.2"/>
    <row r="279" s="9" customFormat="1" x14ac:dyDescent="0.2"/>
    <row r="280" s="9" customFormat="1" x14ac:dyDescent="0.2"/>
    <row r="281" s="9" customFormat="1" x14ac:dyDescent="0.2"/>
    <row r="282" s="9" customFormat="1" x14ac:dyDescent="0.2"/>
    <row r="283" s="9" customFormat="1" x14ac:dyDescent="0.2"/>
    <row r="284" s="9" customFormat="1" x14ac:dyDescent="0.2"/>
    <row r="285" s="9" customFormat="1" x14ac:dyDescent="0.2"/>
    <row r="286" s="9" customFormat="1" x14ac:dyDescent="0.2"/>
    <row r="287" s="9" customFormat="1" x14ac:dyDescent="0.2"/>
    <row r="288" s="9" customFormat="1" x14ac:dyDescent="0.2"/>
    <row r="289" s="9" customFormat="1" x14ac:dyDescent="0.2"/>
    <row r="290" s="9" customFormat="1" x14ac:dyDescent="0.2"/>
    <row r="291" s="9" customFormat="1" x14ac:dyDescent="0.2"/>
    <row r="292" s="9" customFormat="1" x14ac:dyDescent="0.2"/>
    <row r="293" s="9" customFormat="1" x14ac:dyDescent="0.2"/>
    <row r="294" s="9" customFormat="1" x14ac:dyDescent="0.2"/>
    <row r="295" s="9" customFormat="1" x14ac:dyDescent="0.2"/>
    <row r="296" s="9" customFormat="1" x14ac:dyDescent="0.2"/>
    <row r="297" s="9" customFormat="1" x14ac:dyDescent="0.2"/>
    <row r="298" s="9" customFormat="1" x14ac:dyDescent="0.2"/>
    <row r="299" s="9" customFormat="1" x14ac:dyDescent="0.2"/>
    <row r="300" s="9" customFormat="1" x14ac:dyDescent="0.2"/>
    <row r="301" s="9" customFormat="1" x14ac:dyDescent="0.2"/>
    <row r="302" s="9" customFormat="1" x14ac:dyDescent="0.2"/>
    <row r="303" s="9" customFormat="1" x14ac:dyDescent="0.2"/>
    <row r="304" s="9" customFormat="1" x14ac:dyDescent="0.2"/>
    <row r="305" s="9" customFormat="1" x14ac:dyDescent="0.2"/>
    <row r="306" s="9" customFormat="1" x14ac:dyDescent="0.2"/>
    <row r="307" s="9" customFormat="1" x14ac:dyDescent="0.2"/>
    <row r="308" s="9" customFormat="1" x14ac:dyDescent="0.2"/>
    <row r="309" s="9" customFormat="1" x14ac:dyDescent="0.2"/>
    <row r="310" s="9" customFormat="1" x14ac:dyDescent="0.2"/>
    <row r="311" s="9" customFormat="1" x14ac:dyDescent="0.2"/>
    <row r="312" s="9" customFormat="1" x14ac:dyDescent="0.2"/>
    <row r="313" s="9" customFormat="1" x14ac:dyDescent="0.2"/>
    <row r="314" s="9" customFormat="1" x14ac:dyDescent="0.2"/>
    <row r="315" s="9" customFormat="1" x14ac:dyDescent="0.2"/>
    <row r="316" s="9" customFormat="1" x14ac:dyDescent="0.2"/>
    <row r="317" s="9" customFormat="1" x14ac:dyDescent="0.2"/>
    <row r="318" s="9" customFormat="1" x14ac:dyDescent="0.2"/>
    <row r="319" s="9" customFormat="1" x14ac:dyDescent="0.2"/>
    <row r="320" s="9" customFormat="1" x14ac:dyDescent="0.2"/>
    <row r="321" s="9" customFormat="1" x14ac:dyDescent="0.2"/>
    <row r="322" s="9" customFormat="1" x14ac:dyDescent="0.2"/>
    <row r="323" s="9" customFormat="1" x14ac:dyDescent="0.2"/>
    <row r="324" s="9" customFormat="1" x14ac:dyDescent="0.2"/>
    <row r="325" s="9" customFormat="1" x14ac:dyDescent="0.2"/>
    <row r="326" s="9" customFormat="1" x14ac:dyDescent="0.2"/>
    <row r="327" s="9" customFormat="1" x14ac:dyDescent="0.2"/>
    <row r="328" s="9" customFormat="1" x14ac:dyDescent="0.2"/>
    <row r="329" s="9" customFormat="1" x14ac:dyDescent="0.2"/>
    <row r="330" s="9" customFormat="1" x14ac:dyDescent="0.2"/>
    <row r="331" s="9" customFormat="1" x14ac:dyDescent="0.2"/>
    <row r="332" s="9" customFormat="1" x14ac:dyDescent="0.2"/>
    <row r="333" s="9" customFormat="1" x14ac:dyDescent="0.2"/>
    <row r="334" s="9" customFormat="1" x14ac:dyDescent="0.2"/>
    <row r="335" s="9" customFormat="1" x14ac:dyDescent="0.2"/>
    <row r="336" s="9" customFormat="1" x14ac:dyDescent="0.2"/>
    <row r="337" s="9" customFormat="1" x14ac:dyDescent="0.2"/>
    <row r="338" s="9" customFormat="1" x14ac:dyDescent="0.2"/>
    <row r="339" s="9" customFormat="1" x14ac:dyDescent="0.2"/>
    <row r="340" s="9" customFormat="1" x14ac:dyDescent="0.2"/>
    <row r="341" s="9" customFormat="1" x14ac:dyDescent="0.2"/>
    <row r="342" s="9" customFormat="1" x14ac:dyDescent="0.2"/>
    <row r="343" s="9" customFormat="1" x14ac:dyDescent="0.2"/>
    <row r="344" s="9" customFormat="1" x14ac:dyDescent="0.2"/>
    <row r="345" s="9" customFormat="1" x14ac:dyDescent="0.2"/>
    <row r="346" s="9" customFormat="1" x14ac:dyDescent="0.2"/>
    <row r="347" s="9" customFormat="1" x14ac:dyDescent="0.2"/>
    <row r="348" s="9" customFormat="1" x14ac:dyDescent="0.2"/>
    <row r="349" s="9" customFormat="1" x14ac:dyDescent="0.2"/>
    <row r="350" s="9" customFormat="1" x14ac:dyDescent="0.2"/>
    <row r="351" s="9" customFormat="1" x14ac:dyDescent="0.2"/>
    <row r="352" s="9" customFormat="1" x14ac:dyDescent="0.2"/>
    <row r="353" s="9" customFormat="1" x14ac:dyDescent="0.2"/>
    <row r="354" s="9" customFormat="1" x14ac:dyDescent="0.2"/>
    <row r="355" s="9" customFormat="1" x14ac:dyDescent="0.2"/>
  </sheetData>
  <sheetProtection algorithmName="SHA-512" hashValue="mZ845H9+RRUeh1ic4f4it5/ycYXL6xd/mShmqLy4XjjsJKMfWZMEdeIKHOv+zwLFOBj22TXnITZ+hntCKAmYOA==" saltValue="FRU3gnIzq03Gl8eY3JsUJw==" spinCount="100000" sheet="1"/>
  <mergeCells count="13">
    <mergeCell ref="B2:D2"/>
    <mergeCell ref="B15:C15"/>
    <mergeCell ref="B11:C11"/>
    <mergeCell ref="B12:C12"/>
    <mergeCell ref="B13:D13"/>
    <mergeCell ref="B14:C14"/>
    <mergeCell ref="B6:C6"/>
    <mergeCell ref="B7:C7"/>
    <mergeCell ref="B9:C9"/>
    <mergeCell ref="B10:D10"/>
    <mergeCell ref="B8:C8"/>
    <mergeCell ref="B3:D3"/>
    <mergeCell ref="B5:D5"/>
  </mergeCell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8</vt:i4>
      </vt:variant>
    </vt:vector>
  </HeadingPairs>
  <TitlesOfParts>
    <vt:vector size="12" baseType="lpstr">
      <vt:lpstr>A-Azioni iniziativa</vt:lpstr>
      <vt:lpstr>B-Interventi iniziativa</vt:lpstr>
      <vt:lpstr>C-Entrate</vt:lpstr>
      <vt:lpstr>D-Sintesi iniziativa</vt:lpstr>
      <vt:lpstr>'A-Azioni iniziativa'!Area_stampa</vt:lpstr>
      <vt:lpstr>'B-Interventi iniziativa'!Area_stampa</vt:lpstr>
      <vt:lpstr>'C-Entrate'!Area_stampa</vt:lpstr>
      <vt:lpstr>'D-Sintesi iniziativa'!Area_stampa</vt:lpstr>
      <vt:lpstr>'A-Azioni iniziativa'!Print_Area</vt:lpstr>
      <vt:lpstr>'B-Interventi iniziativa'!Print_Area</vt:lpstr>
      <vt:lpstr>'A-Azioni iniziativa'!Print_Titles</vt:lpstr>
      <vt:lpstr>'B-Interventi iniziativa'!Print_Titles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Leporati</dc:creator>
  <cp:lastModifiedBy>Oriana Corino</cp:lastModifiedBy>
  <dcterms:created xsi:type="dcterms:W3CDTF">2021-04-23T14:43:14Z</dcterms:created>
  <dcterms:modified xsi:type="dcterms:W3CDTF">2021-12-20T15:11:06Z</dcterms:modified>
</cp:coreProperties>
</file>