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3"/>
  <workbookPr/>
  <mc:AlternateContent xmlns:mc="http://schemas.openxmlformats.org/markup-compatibility/2006">
    <mc:Choice Requires="x15">
      <x15ac:absPath xmlns:x15ac="http://schemas.microsoft.com/office/spreadsheetml/2010/11/ac" url="C:\Users\re\Desktop\contratto LIFTT\PoC Instrument 2022-24\"/>
    </mc:Choice>
  </mc:AlternateContent>
  <xr:revisionPtr revIDLastSave="1" documentId="13_ncr:1_{44E5B833-B66B-4A4F-B773-0681B7F0F6CD}" xr6:coauthVersionLast="47" xr6:coauthVersionMax="47" xr10:uidLastSave="{A06DE130-2C64-418F-80BD-A72CFF3A0AB9}"/>
  <bookViews>
    <workbookView xWindow="-110" yWindow="-110" windowWidth="19420" windowHeight="10420" firstSheet="4" xr2:uid="{00000000-000D-0000-FFFF-FFFF00000000}"/>
  </bookViews>
  <sheets>
    <sheet name="RIEPILOGO" sheetId="1" r:id="rId1"/>
    <sheet name="PERSONALE" sheetId="2" r:id="rId2"/>
    <sheet name="BENI" sheetId="3" r:id="rId3"/>
    <sheet name="SERVIZI" sheetId="4" r:id="rId4"/>
    <sheet name="Tabella raccordo ROL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1" i="1"/>
  <c r="C10" i="1"/>
  <c r="C9" i="1" s="1"/>
  <c r="C34" i="3"/>
  <c r="C35" i="4"/>
  <c r="E10" i="2"/>
  <c r="E9" i="2"/>
  <c r="E8" i="2"/>
  <c r="E7" i="2"/>
  <c r="E6" i="2"/>
  <c r="E5" i="2"/>
  <c r="E11" i="2" s="1"/>
  <c r="C7" i="1" s="1"/>
  <c r="C13" i="1" l="1"/>
  <c r="C18" i="1" s="1"/>
  <c r="D10" i="1" s="1"/>
  <c r="C5" i="1"/>
  <c r="D5" i="1" s="1"/>
  <c r="D16" i="1" l="1"/>
  <c r="D11" i="1"/>
  <c r="D17" i="1"/>
  <c r="D18" i="1"/>
  <c r="D14" i="1"/>
  <c r="D15" i="1"/>
  <c r="D7" i="1"/>
  <c r="D9" i="1" l="1"/>
  <c r="D13" i="1"/>
</calcChain>
</file>

<file path=xl/sharedStrings.xml><?xml version="1.0" encoding="utf-8"?>
<sst xmlns="http://schemas.openxmlformats.org/spreadsheetml/2006/main" count="81" uniqueCount="65">
  <si>
    <t>ALLEGATO C</t>
  </si>
  <si>
    <t>TABELLA A - RIEPILOGO</t>
  </si>
  <si>
    <t xml:space="preserve">                                                                      TIPOLOGIA DI SPESA</t>
  </si>
  <si>
    <t>IMPORTO</t>
  </si>
  <si>
    <t>PERCENTUALE</t>
  </si>
  <si>
    <t>Costi diretti di natura variabile</t>
  </si>
  <si>
    <t>Personale (borse di ricerca)</t>
  </si>
  <si>
    <t>Acquisizione di beni</t>
  </si>
  <si>
    <t>Componenti per la realizzazione di prototipi</t>
  </si>
  <si>
    <t>Materiali consumabili</t>
  </si>
  <si>
    <t>Acquisizione di servizi</t>
  </si>
  <si>
    <t>Licenze periodiche per software</t>
  </si>
  <si>
    <t xml:space="preserve">Progettazione, consulenze o lavorazioni necessarie alla realizzazione di prototipi </t>
  </si>
  <si>
    <t xml:space="preserve">Materiale promozionale del progetto, affitto spazi, catering  </t>
  </si>
  <si>
    <t>Spese per la partecipazione a eventi per la promozione della tecnologia</t>
  </si>
  <si>
    <t>TOTALE</t>
  </si>
  <si>
    <t>TABELLA B - PERSONALE (si ricorda che l'unica tipologia contrattuale ammissibile per le spese di personale è la borsa di ricerca, fino ad un massimo di 25.000€ per progetto, € 50.000 per progetti con studi clinici)</t>
  </si>
  <si>
    <t>Tipologia
contrattuale</t>
  </si>
  <si>
    <t>Durata
in mesi</t>
  </si>
  <si>
    <t>Importo mensile lordo</t>
  </si>
  <si>
    <t>Totale
rendicontabile</t>
  </si>
  <si>
    <t>Borsa di ricerca - 1</t>
  </si>
  <si>
    <t>Borsa di ricerca - 2</t>
  </si>
  <si>
    <t>Borsa di ricerca - 3</t>
  </si>
  <si>
    <t>Borsa di ricerca - 4</t>
  </si>
  <si>
    <t>Borsa di ricerca - 5</t>
  </si>
  <si>
    <t>Borsa di ricerca - 6</t>
  </si>
  <si>
    <t>TABELLA C - ACQUISIZIONE DI BENI (si ricorda che non sarà possibile rendicontare spese indicate come non ammissibili nell'allegato B del bando)</t>
  </si>
  <si>
    <t>Tipologia di spesa</t>
  </si>
  <si>
    <t>Descrizione della tipologia di bene che si intende acquistare</t>
  </si>
  <si>
    <t>Importo lordo</t>
  </si>
  <si>
    <t>Note</t>
  </si>
  <si>
    <t>TABELLA D - ACQUISIZIONE DI SERVIZI (si ricorda che non sarà possibile rendicontare spese indicate come non ammissibili nell'allegato B del bando)</t>
  </si>
  <si>
    <t>Descrizione della tipologia di servizio che si intende acquistare</t>
  </si>
  <si>
    <t>TABELLA E - ALLINEAMENTO A BUDGET ROL</t>
  </si>
  <si>
    <t>VOCI DI SPESA ALLEGATO D</t>
  </si>
  <si>
    <t>VOCI DI SPESA IN ROL</t>
  </si>
  <si>
    <t>Finalità</t>
  </si>
  <si>
    <t>Dettaglio</t>
  </si>
  <si>
    <t>Dettaglio Finalità</t>
  </si>
  <si>
    <t>Importo</t>
  </si>
  <si>
    <t>Descrizione</t>
  </si>
  <si>
    <t>Personale</t>
  </si>
  <si>
    <t>Borse di ricerca</t>
  </si>
  <si>
    <t>Consulenze e collaborazioni</t>
  </si>
  <si>
    <t>Borse di studio</t>
  </si>
  <si>
    <t>Specificare numero di mesi e importo mensile lordo</t>
  </si>
  <si>
    <t>Beni</t>
  </si>
  <si>
    <t>Componenti per la realizzazione del prototipo</t>
  </si>
  <si>
    <t>Materiali di consumo</t>
  </si>
  <si>
    <t>Acquisto di beni materiali e di consumo</t>
  </si>
  <si>
    <t>Scegliere tra le 5 opzioni proposte*</t>
  </si>
  <si>
    <t>Servizi</t>
  </si>
  <si>
    <t>Affidamento di servizi a soggetti terzi</t>
  </si>
  <si>
    <t>Acquisto di servizi</t>
  </si>
  <si>
    <t>Specificare che si tratta di acquisto di licenze per software</t>
  </si>
  <si>
    <t>Scegliere tra le 3 opzioni proposte**</t>
  </si>
  <si>
    <t>Comunicazione e promozione</t>
  </si>
  <si>
    <t>Scegliere tra le 2 opzioni proposte***</t>
  </si>
  <si>
    <t>Rimborsi Spese</t>
  </si>
  <si>
    <t>Scegliere tra le 4 opzioni proposte****</t>
  </si>
  <si>
    <t>*
- Materiale di cancelleria
- Stampati
- Materiale per laboratori
- Acquisto di beni materiali e di consumo
- Altro, da specificare</t>
  </si>
  <si>
    <t>**
- Acquisto di servizi
- Attività svolte da enti in partenariato
- Altro, da specificare</t>
  </si>
  <si>
    <t>***
- Spese di comunicazione e di promozione
- Altro, da specificare</t>
  </si>
  <si>
    <t>****
- Spese di viaggio
- Spese di vitto
- Spese di alloggio
- 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</si>
</sst>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1F4E78"/>
      <name val="Calibri"/>
      <family val="2"/>
    </font>
    <font>
      <sz val="11"/>
      <color rgb="FF1F4E78"/>
      <name val="Calibri"/>
      <family val="2"/>
    </font>
    <font>
      <b/>
      <sz val="11"/>
      <color rgb="FF404040"/>
      <name val="Calibri"/>
      <family val="2"/>
    </font>
    <font>
      <b/>
      <sz val="11"/>
      <color rgb="FF833C0C"/>
      <name val="Calibri"/>
      <family val="2"/>
    </font>
    <font>
      <sz val="11"/>
      <color rgb="FF806000"/>
      <name val="Calibri"/>
      <family val="2"/>
    </font>
    <font>
      <b/>
      <sz val="14"/>
      <color rgb="FF0070C0"/>
      <name val="Calibri"/>
      <family val="2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DEDED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rgb="FFC9C9C9"/>
      </left>
      <right style="thin">
        <color rgb="FFC9C9C9"/>
      </right>
      <top style="thin">
        <color rgb="FFC9C9C9"/>
      </top>
      <bottom style="thin">
        <color rgb="FFC9C9C9"/>
      </bottom>
      <diagonal/>
    </border>
    <border>
      <left style="thin">
        <color rgb="FFC9C9C9"/>
      </left>
      <right style="thin">
        <color rgb="FFC9C9C9"/>
      </right>
      <top style="thin">
        <color rgb="FFC9C9C9"/>
      </top>
      <bottom/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rgb="FF9BC2E6"/>
      </left>
      <right style="thin">
        <color rgb="FFFFD966"/>
      </right>
      <top style="thin">
        <color rgb="FF9BC2E6"/>
      </top>
      <bottom style="thin">
        <color rgb="FFFFD966"/>
      </bottom>
      <diagonal/>
    </border>
    <border>
      <left style="thin">
        <color rgb="FFFFD966"/>
      </left>
      <right style="thin">
        <color rgb="FF9BC2E6"/>
      </right>
      <top style="thin">
        <color rgb="FF9BC2E6"/>
      </top>
      <bottom style="thin">
        <color rgb="FFFFD966"/>
      </bottom>
      <diagonal/>
    </border>
    <border>
      <left style="thin">
        <color rgb="FF9BC2E6"/>
      </left>
      <right style="thin">
        <color rgb="FFFFD966"/>
      </right>
      <top style="thin">
        <color rgb="FFFFD966"/>
      </top>
      <bottom style="thin">
        <color rgb="FFFFD966"/>
      </bottom>
      <diagonal/>
    </border>
    <border>
      <left style="thin">
        <color rgb="FFFFD966"/>
      </left>
      <right style="thin">
        <color rgb="FF9BC2E6"/>
      </right>
      <top style="thin">
        <color rgb="FFFFD966"/>
      </top>
      <bottom style="thin">
        <color rgb="FFFFD966"/>
      </bottom>
      <diagonal/>
    </border>
    <border>
      <left style="thin">
        <color rgb="FFF4B084"/>
      </left>
      <right style="thin">
        <color rgb="FFF4B084"/>
      </right>
      <top style="thin">
        <color rgb="FFF4B084"/>
      </top>
      <bottom style="thin">
        <color rgb="FFF4B084"/>
      </bottom>
      <diagonal/>
    </border>
    <border>
      <left/>
      <right style="thin">
        <color rgb="FFFFD966"/>
      </right>
      <top/>
      <bottom style="thin">
        <color rgb="FFFFD966"/>
      </bottom>
      <diagonal/>
    </border>
    <border>
      <left style="thin">
        <color rgb="FFFFD966"/>
      </left>
      <right style="thin">
        <color rgb="FFFFD966"/>
      </right>
      <top/>
      <bottom style="thin">
        <color rgb="FFFFD966"/>
      </bottom>
      <diagonal/>
    </border>
    <border>
      <left/>
      <right style="thin">
        <color rgb="FFFFD966"/>
      </right>
      <top style="thin">
        <color rgb="FFFFD966"/>
      </top>
      <bottom style="thin">
        <color rgb="FFFFD966"/>
      </bottom>
      <diagonal/>
    </border>
    <border>
      <left style="thin">
        <color rgb="FFFFD966"/>
      </left>
      <right style="thin">
        <color rgb="FFFFD966"/>
      </right>
      <top style="thin">
        <color rgb="FFFFD966"/>
      </top>
      <bottom style="thin">
        <color rgb="FFFFD966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center" vertical="center"/>
    </xf>
    <xf numFmtId="10" fontId="5" fillId="2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right" vertical="center"/>
    </xf>
    <xf numFmtId="10" fontId="2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6" fillId="6" borderId="3" xfId="0" applyFont="1" applyFill="1" applyBorder="1" applyAlignment="1">
      <alignment horizontal="center" vertical="top" wrapText="1"/>
    </xf>
    <xf numFmtId="0" fontId="7" fillId="7" borderId="3" xfId="0" applyFont="1" applyFill="1" applyBorder="1" applyAlignment="1">
      <alignment horizontal="left" vertical="center"/>
    </xf>
    <xf numFmtId="1" fontId="7" fillId="8" borderId="4" xfId="0" applyNumberFormat="1" applyFont="1" applyFill="1" applyBorder="1" applyAlignment="1" applyProtection="1">
      <alignment horizontal="left" vertical="center"/>
      <protection locked="0"/>
    </xf>
    <xf numFmtId="164" fontId="7" fillId="8" borderId="5" xfId="0" applyNumberFormat="1" applyFont="1" applyFill="1" applyBorder="1" applyAlignment="1" applyProtection="1">
      <alignment horizontal="left" vertical="center"/>
      <protection locked="0"/>
    </xf>
    <xf numFmtId="164" fontId="7" fillId="7" borderId="3" xfId="0" applyNumberFormat="1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1" fontId="7" fillId="9" borderId="6" xfId="0" applyNumberFormat="1" applyFont="1" applyFill="1" applyBorder="1" applyAlignment="1" applyProtection="1">
      <alignment horizontal="left" vertical="center"/>
      <protection locked="0"/>
    </xf>
    <xf numFmtId="164" fontId="7" fillId="9" borderId="7" xfId="0" applyNumberFormat="1" applyFont="1" applyFill="1" applyBorder="1" applyAlignment="1" applyProtection="1">
      <alignment horizontal="left" vertical="center"/>
      <protection locked="0"/>
    </xf>
    <xf numFmtId="164" fontId="7" fillId="6" borderId="3" xfId="0" applyNumberFormat="1" applyFont="1" applyFill="1" applyBorder="1" applyAlignment="1">
      <alignment horizontal="left" vertical="center"/>
    </xf>
    <xf numFmtId="1" fontId="7" fillId="8" borderId="6" xfId="0" applyNumberFormat="1" applyFont="1" applyFill="1" applyBorder="1" applyAlignment="1" applyProtection="1">
      <alignment horizontal="left" vertical="center"/>
      <protection locked="0"/>
    </xf>
    <xf numFmtId="164" fontId="7" fillId="8" borderId="7" xfId="0" applyNumberFormat="1" applyFont="1" applyFill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left" vertical="center"/>
    </xf>
    <xf numFmtId="0" fontId="9" fillId="10" borderId="8" xfId="0" applyFont="1" applyFill="1" applyBorder="1" applyAlignment="1">
      <alignment horizontal="center" vertical="center" wrapText="1"/>
    </xf>
    <xf numFmtId="0" fontId="10" fillId="8" borderId="9" xfId="0" applyFont="1" applyFill="1" applyBorder="1" applyAlignment="1" applyProtection="1">
      <alignment horizontal="left" vertical="center"/>
      <protection locked="0"/>
    </xf>
    <xf numFmtId="0" fontId="10" fillId="8" borderId="9" xfId="0" applyFont="1" applyFill="1" applyBorder="1" applyAlignment="1" applyProtection="1">
      <alignment horizontal="left" vertical="center" wrapText="1"/>
      <protection locked="0"/>
    </xf>
    <xf numFmtId="164" fontId="10" fillId="8" borderId="10" xfId="0" applyNumberFormat="1" applyFont="1" applyFill="1" applyBorder="1" applyAlignment="1" applyProtection="1">
      <alignment horizontal="left" vertical="center"/>
      <protection locked="0"/>
    </xf>
    <xf numFmtId="0" fontId="10" fillId="9" borderId="11" xfId="0" applyFont="1" applyFill="1" applyBorder="1" applyAlignment="1" applyProtection="1">
      <alignment horizontal="left" vertical="center"/>
      <protection locked="0"/>
    </xf>
    <xf numFmtId="0" fontId="10" fillId="9" borderId="11" xfId="0" applyFont="1" applyFill="1" applyBorder="1" applyAlignment="1" applyProtection="1">
      <alignment horizontal="left" vertical="center" wrapText="1"/>
      <protection locked="0"/>
    </xf>
    <xf numFmtId="164" fontId="10" fillId="9" borderId="12" xfId="0" applyNumberFormat="1" applyFont="1" applyFill="1" applyBorder="1" applyAlignment="1" applyProtection="1">
      <alignment horizontal="left" vertical="center"/>
      <protection locked="0"/>
    </xf>
    <xf numFmtId="0" fontId="10" fillId="8" borderId="11" xfId="0" applyFont="1" applyFill="1" applyBorder="1" applyAlignment="1" applyProtection="1">
      <alignment horizontal="left" vertical="center"/>
      <protection locked="0"/>
    </xf>
    <xf numFmtId="0" fontId="10" fillId="8" borderId="11" xfId="0" applyFont="1" applyFill="1" applyBorder="1" applyAlignment="1" applyProtection="1">
      <alignment horizontal="left" vertical="center" wrapText="1"/>
      <protection locked="0"/>
    </xf>
    <xf numFmtId="164" fontId="10" fillId="8" borderId="12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0" fillId="11" borderId="0" xfId="0" applyFill="1"/>
    <xf numFmtId="0" fontId="0" fillId="12" borderId="0" xfId="0" applyFill="1"/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B1" sqref="B1:D1"/>
    </sheetView>
  </sheetViews>
  <sheetFormatPr defaultRowHeight="14.45"/>
  <cols>
    <col min="1" max="1" width="4.85546875" customWidth="1"/>
    <col min="2" max="2" width="76.5703125" customWidth="1"/>
    <col min="3" max="3" width="13.85546875" customWidth="1"/>
    <col min="4" max="4" width="14.42578125" customWidth="1"/>
  </cols>
  <sheetData>
    <row r="1" spans="1:6" s="4" customFormat="1" ht="18.95" customHeight="1">
      <c r="A1" s="1"/>
      <c r="B1" s="61" t="s">
        <v>0</v>
      </c>
      <c r="C1" s="61"/>
      <c r="D1" s="61"/>
      <c r="E1" s="1"/>
      <c r="F1" s="1"/>
    </row>
    <row r="2" spans="1:6" s="4" customFormat="1" ht="18.95" customHeight="1">
      <c r="A2" s="1"/>
      <c r="B2" s="2" t="s">
        <v>1</v>
      </c>
      <c r="C2" s="3"/>
      <c r="D2" s="2"/>
      <c r="E2" s="1"/>
      <c r="F2" s="1"/>
    </row>
    <row r="3" spans="1:6" s="4" customFormat="1" ht="18.95" customHeight="1">
      <c r="A3" s="1"/>
      <c r="B3" s="1"/>
      <c r="C3" s="1"/>
      <c r="D3" s="1"/>
      <c r="E3" s="1"/>
      <c r="F3" s="1"/>
    </row>
    <row r="4" spans="1:6" s="4" customFormat="1" ht="18.95" customHeight="1">
      <c r="A4" s="1"/>
      <c r="B4" s="5" t="s">
        <v>2</v>
      </c>
      <c r="C4" s="5" t="s">
        <v>3</v>
      </c>
      <c r="D4" s="5" t="s">
        <v>4</v>
      </c>
      <c r="E4" s="1"/>
      <c r="F4" s="1"/>
    </row>
    <row r="5" spans="1:6" s="4" customFormat="1" ht="18.95" hidden="1" customHeight="1">
      <c r="A5" s="1"/>
      <c r="B5" s="6" t="s">
        <v>5</v>
      </c>
      <c r="C5" s="7">
        <f>SUM(C$4,C$6,C$10)</f>
        <v>0</v>
      </c>
      <c r="D5" s="8">
        <f>IFERROR($C5/#REF!,0)</f>
        <v>0</v>
      </c>
      <c r="E5" s="1"/>
      <c r="F5" s="1"/>
    </row>
    <row r="6" spans="1:6" s="4" customFormat="1" ht="18.95" customHeight="1">
      <c r="A6" s="1"/>
      <c r="B6" s="9"/>
      <c r="C6" s="10"/>
      <c r="D6" s="10"/>
      <c r="E6" s="1"/>
      <c r="F6" s="1"/>
    </row>
    <row r="7" spans="1:6" s="4" customFormat="1" ht="18.95" customHeight="1">
      <c r="A7" s="1"/>
      <c r="B7" s="11" t="s">
        <v>6</v>
      </c>
      <c r="C7" s="12">
        <f>PERSONALE!$E$11</f>
        <v>0</v>
      </c>
      <c r="D7" s="13">
        <f ca="1">IFERROR($C7/$C$18,0)</f>
        <v>0</v>
      </c>
      <c r="E7" s="1"/>
      <c r="F7" s="1"/>
    </row>
    <row r="8" spans="1:6" s="4" customFormat="1" ht="18.95" customHeight="1">
      <c r="A8" s="1"/>
      <c r="B8" s="9"/>
      <c r="C8" s="10"/>
      <c r="D8" s="10"/>
      <c r="E8" s="1"/>
      <c r="F8" s="1"/>
    </row>
    <row r="9" spans="1:6" s="4" customFormat="1" ht="18.95" customHeight="1">
      <c r="A9" s="1"/>
      <c r="B9" s="14" t="s">
        <v>7</v>
      </c>
      <c r="C9" s="15">
        <f>SUM($C$10:$C$11)</f>
        <v>0</v>
      </c>
      <c r="D9" s="16">
        <f ca="1">IFERROR($C9/$C$18,0)</f>
        <v>0</v>
      </c>
      <c r="E9" s="1"/>
      <c r="F9" s="1"/>
    </row>
    <row r="10" spans="1:6" s="4" customFormat="1" ht="18.95" customHeight="1">
      <c r="A10" s="1"/>
      <c r="B10" s="17" t="s">
        <v>8</v>
      </c>
      <c r="C10" s="12">
        <f>SUMIF(BENI!$A$5:$A$34,RIEPILOGO!$B10,BENI!$C$5:$C$34)</f>
        <v>0</v>
      </c>
      <c r="D10" s="13">
        <f ca="1">IFERROR($C10/$C$18,0)</f>
        <v>0</v>
      </c>
      <c r="E10" s="1"/>
      <c r="F10" s="1"/>
    </row>
    <row r="11" spans="1:6" s="4" customFormat="1" ht="18.95" customHeight="1">
      <c r="A11" s="1"/>
      <c r="B11" s="18" t="s">
        <v>9</v>
      </c>
      <c r="C11" s="19">
        <f>SUMIF(BENI!$A$5:$A$34,RIEPILOGO!$B11,BENI!$C$5:$C$34)</f>
        <v>0</v>
      </c>
      <c r="D11" s="20">
        <f ca="1">IFERROR($C11/$C$18,0)</f>
        <v>0</v>
      </c>
      <c r="E11" s="1"/>
      <c r="F11" s="1"/>
    </row>
    <row r="12" spans="1:6" s="4" customFormat="1" ht="18.95" customHeight="1">
      <c r="A12" s="1"/>
      <c r="B12" s="9"/>
      <c r="C12" s="10"/>
      <c r="D12" s="10"/>
      <c r="E12" s="1"/>
      <c r="F12" s="1"/>
    </row>
    <row r="13" spans="1:6" s="4" customFormat="1" ht="18.95" customHeight="1">
      <c r="A13" s="1"/>
      <c r="B13" s="14" t="s">
        <v>10</v>
      </c>
      <c r="C13" s="15">
        <f ca="1">SUM($C$14:$C$17)</f>
        <v>0</v>
      </c>
      <c r="D13" s="16">
        <f t="shared" ref="D13:D18" ca="1" si="0">IFERROR($C13/$C$18,0)</f>
        <v>0</v>
      </c>
      <c r="E13" s="1"/>
      <c r="F13" s="1"/>
    </row>
    <row r="14" spans="1:6" s="4" customFormat="1" ht="18.95" customHeight="1">
      <c r="A14" s="1"/>
      <c r="B14" s="17" t="s">
        <v>11</v>
      </c>
      <c r="C14" s="12">
        <f>SUMIF(SERVIZI!$A$5:$A$34,RIEPILOGO!$B14,SERVIZI!$C$5:$C$34)</f>
        <v>0</v>
      </c>
      <c r="D14" s="13">
        <f t="shared" ca="1" si="0"/>
        <v>0</v>
      </c>
      <c r="E14" s="1"/>
      <c r="F14" s="1"/>
    </row>
    <row r="15" spans="1:6" s="4" customFormat="1">
      <c r="A15" s="1"/>
      <c r="B15" s="22" t="s">
        <v>12</v>
      </c>
      <c r="C15" s="23">
        <f ca="1">SUMIF(SERVIZI!$A$5:$A$34,RIEPILOGO!$B15,SERVIZI!$C$5:$C$24)</f>
        <v>0</v>
      </c>
      <c r="D15" s="24">
        <f t="shared" ca="1" si="0"/>
        <v>0</v>
      </c>
      <c r="E15" s="1"/>
      <c r="F15" s="1"/>
    </row>
    <row r="16" spans="1:6" s="4" customFormat="1" ht="18.95" customHeight="1">
      <c r="A16" s="1"/>
      <c r="B16" s="25" t="s">
        <v>13</v>
      </c>
      <c r="C16" s="21">
        <f ca="1">SUMIF(SERVIZI!$A$5:$A$34,RIEPILOGO!$B16,SERVIZI!$C$5:$C$24)</f>
        <v>0</v>
      </c>
      <c r="D16" s="26">
        <f t="shared" ca="1" si="0"/>
        <v>0</v>
      </c>
      <c r="E16" s="1"/>
      <c r="F16" s="1"/>
    </row>
    <row r="17" spans="1:6" s="4" customFormat="1" ht="18.95" customHeight="1">
      <c r="A17" s="1"/>
      <c r="B17" s="30" t="s">
        <v>14</v>
      </c>
      <c r="C17" s="21">
        <f ca="1">SUMIF(SERVIZI!$A$5:$A$34,RIEPILOGO!$B17,SERVIZI!$C$5:$C$24)</f>
        <v>0</v>
      </c>
      <c r="D17" s="26">
        <f t="shared" ca="1" si="0"/>
        <v>0</v>
      </c>
      <c r="E17" s="1"/>
      <c r="F17" s="1"/>
    </row>
    <row r="18" spans="1:6" s="4" customFormat="1" ht="18.95" customHeight="1">
      <c r="A18" s="1"/>
      <c r="B18" s="27" t="s">
        <v>15</v>
      </c>
      <c r="C18" s="28">
        <f ca="1">SUM(C7+C9+C13)</f>
        <v>0</v>
      </c>
      <c r="D18" s="29">
        <f t="shared" ca="1" si="0"/>
        <v>0</v>
      </c>
      <c r="E18" s="1"/>
      <c r="F18" s="1"/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F72E1-C0D0-4643-91B7-132D44889FD0}">
  <dimension ref="A1:V11"/>
  <sheetViews>
    <sheetView workbookViewId="0">
      <selection activeCell="D5" sqref="D5"/>
    </sheetView>
  </sheetViews>
  <sheetFormatPr defaultRowHeight="14.45"/>
  <cols>
    <col min="2" max="2" width="23.28515625" customWidth="1"/>
    <col min="3" max="3" width="17.140625" customWidth="1"/>
    <col min="4" max="4" width="19.85546875" customWidth="1"/>
    <col min="5" max="5" width="22.28515625" customWidth="1"/>
  </cols>
  <sheetData>
    <row r="1" spans="1:22" s="4" customFormat="1" ht="18.95" customHeight="1">
      <c r="A1" s="1"/>
      <c r="B1" s="1"/>
      <c r="C1" s="1"/>
      <c r="D1" s="1"/>
      <c r="E1" s="1"/>
      <c r="F1" s="1"/>
      <c r="G1" s="1"/>
    </row>
    <row r="2" spans="1:22" s="4" customFormat="1" ht="18.95" customHeight="1">
      <c r="A2" s="1"/>
      <c r="B2" s="62" t="s">
        <v>16</v>
      </c>
      <c r="C2" s="62"/>
      <c r="D2" s="62"/>
      <c r="E2" s="62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4" customFormat="1" ht="18.95" customHeight="1">
      <c r="A3" s="1"/>
      <c r="B3" s="1"/>
      <c r="C3" s="1"/>
      <c r="D3" s="1"/>
      <c r="E3" s="1"/>
      <c r="F3" s="31"/>
      <c r="G3" s="1"/>
    </row>
    <row r="4" spans="1:22" s="4" customFormat="1" ht="35.1" customHeight="1">
      <c r="A4" s="31"/>
      <c r="B4" s="32" t="s">
        <v>17</v>
      </c>
      <c r="C4" s="32" t="s">
        <v>18</v>
      </c>
      <c r="D4" s="32" t="s">
        <v>19</v>
      </c>
      <c r="E4" s="32" t="s">
        <v>20</v>
      </c>
      <c r="F4" s="1"/>
      <c r="G4" s="1"/>
    </row>
    <row r="5" spans="1:22" s="4" customFormat="1" ht="18.95" customHeight="1">
      <c r="A5" s="1"/>
      <c r="B5" s="33" t="s">
        <v>21</v>
      </c>
      <c r="C5" s="34"/>
      <c r="D5" s="35"/>
      <c r="E5" s="36">
        <f>IF(AND($C5&gt;0,$D5&gt;0),PRODUCT($C5,$D5),0)</f>
        <v>0</v>
      </c>
      <c r="F5" s="1"/>
      <c r="G5" s="1"/>
    </row>
    <row r="6" spans="1:22" s="4" customFormat="1" ht="18.95" customHeight="1">
      <c r="A6" s="1"/>
      <c r="B6" s="37" t="s">
        <v>22</v>
      </c>
      <c r="C6" s="38"/>
      <c r="D6" s="39"/>
      <c r="E6" s="40">
        <f t="shared" ref="E6:E10" si="0">IF(AND($C6&gt;0,$D6&gt;0),PRODUCT($C6,$D6),0)</f>
        <v>0</v>
      </c>
      <c r="F6" s="1"/>
      <c r="G6" s="1"/>
    </row>
    <row r="7" spans="1:22" s="4" customFormat="1" ht="18.95" customHeight="1">
      <c r="A7" s="1"/>
      <c r="B7" s="33" t="s">
        <v>23</v>
      </c>
      <c r="C7" s="41"/>
      <c r="D7" s="42"/>
      <c r="E7" s="36">
        <f t="shared" si="0"/>
        <v>0</v>
      </c>
      <c r="F7" s="1"/>
      <c r="G7" s="1"/>
    </row>
    <row r="8" spans="1:22" s="4" customFormat="1" ht="18.95" customHeight="1">
      <c r="A8" s="1"/>
      <c r="B8" s="37" t="s">
        <v>24</v>
      </c>
      <c r="C8" s="38"/>
      <c r="D8" s="39"/>
      <c r="E8" s="40">
        <f t="shared" si="0"/>
        <v>0</v>
      </c>
      <c r="F8" s="1"/>
      <c r="G8" s="1"/>
    </row>
    <row r="9" spans="1:22" s="4" customFormat="1" ht="18.95" customHeight="1">
      <c r="A9" s="1"/>
      <c r="B9" s="33" t="s">
        <v>25</v>
      </c>
      <c r="C9" s="41"/>
      <c r="D9" s="42"/>
      <c r="E9" s="36">
        <f t="shared" si="0"/>
        <v>0</v>
      </c>
      <c r="F9" s="1"/>
      <c r="G9" s="1"/>
    </row>
    <row r="10" spans="1:22" s="4" customFormat="1" ht="18.95" customHeight="1">
      <c r="A10" s="1"/>
      <c r="B10" s="37" t="s">
        <v>26</v>
      </c>
      <c r="C10" s="38"/>
      <c r="D10" s="39"/>
      <c r="E10" s="40">
        <f t="shared" si="0"/>
        <v>0</v>
      </c>
      <c r="F10" s="1"/>
      <c r="G10" s="1"/>
    </row>
    <row r="11" spans="1:22" s="4" customFormat="1" ht="18.95" customHeight="1">
      <c r="A11" s="1"/>
      <c r="C11" s="43"/>
      <c r="D11" s="44" t="s">
        <v>15</v>
      </c>
      <c r="E11" s="45">
        <f>SUM(E$5:E$10)</f>
        <v>0</v>
      </c>
      <c r="F11" s="1"/>
      <c r="G11" s="1"/>
    </row>
  </sheetData>
  <mergeCells count="1">
    <mergeCell ref="B2:V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26EB4-2DA5-400E-BB7B-3382994CCB5F}">
  <dimension ref="A1:F34"/>
  <sheetViews>
    <sheetView workbookViewId="0">
      <selection activeCell="A6" sqref="A6"/>
    </sheetView>
  </sheetViews>
  <sheetFormatPr defaultRowHeight="14.45"/>
  <cols>
    <col min="1" max="1" width="44.7109375" customWidth="1"/>
    <col min="2" max="2" width="53.42578125" customWidth="1"/>
    <col min="3" max="3" width="27.5703125" customWidth="1"/>
    <col min="4" max="4" width="41.85546875" customWidth="1"/>
  </cols>
  <sheetData>
    <row r="1" spans="1:6" s="4" customFormat="1" ht="18.95" customHeight="1">
      <c r="A1" s="1"/>
      <c r="B1" s="1"/>
      <c r="C1" s="1"/>
      <c r="D1" s="1"/>
      <c r="E1" s="1"/>
      <c r="F1" s="1"/>
    </row>
    <row r="2" spans="1:6" s="4" customFormat="1" ht="18.95" customHeight="1">
      <c r="A2" s="62" t="s">
        <v>27</v>
      </c>
      <c r="B2" s="62"/>
      <c r="C2" s="62"/>
      <c r="D2" s="62"/>
      <c r="E2" s="1"/>
      <c r="F2" s="1"/>
    </row>
    <row r="3" spans="1:6" s="4" customFormat="1" ht="18.95" customHeight="1">
      <c r="A3" s="1"/>
      <c r="B3" s="1"/>
      <c r="C3" s="1"/>
      <c r="D3" s="1"/>
      <c r="E3" s="1"/>
      <c r="F3" s="1"/>
    </row>
    <row r="4" spans="1:6" s="4" customFormat="1" ht="35.1" customHeight="1">
      <c r="A4" s="46" t="s">
        <v>28</v>
      </c>
      <c r="B4" s="46" t="s">
        <v>29</v>
      </c>
      <c r="C4" s="46" t="s">
        <v>30</v>
      </c>
      <c r="D4" s="46" t="s">
        <v>31</v>
      </c>
      <c r="E4" s="1"/>
      <c r="F4" s="1"/>
    </row>
    <row r="5" spans="1:6" s="4" customFormat="1" ht="18.95" customHeight="1">
      <c r="A5" s="50"/>
      <c r="B5" s="51"/>
      <c r="C5" s="52"/>
      <c r="D5" s="50"/>
      <c r="E5" s="1"/>
      <c r="F5" s="1"/>
    </row>
    <row r="6" spans="1:6" s="4" customFormat="1" ht="18.95" customHeight="1">
      <c r="A6" s="53"/>
      <c r="B6" s="54"/>
      <c r="C6" s="55"/>
      <c r="D6" s="53"/>
      <c r="E6" s="1"/>
      <c r="F6" s="1"/>
    </row>
    <row r="7" spans="1:6" s="4" customFormat="1" ht="18.95" customHeight="1">
      <c r="A7" s="50"/>
      <c r="B7" s="51"/>
      <c r="C7" s="52"/>
      <c r="D7" s="50"/>
      <c r="E7" s="1"/>
      <c r="F7" s="1"/>
    </row>
    <row r="8" spans="1:6" s="4" customFormat="1" ht="18.95" customHeight="1">
      <c r="A8" s="53"/>
      <c r="B8" s="54"/>
      <c r="C8" s="55"/>
      <c r="D8" s="53"/>
      <c r="E8" s="1"/>
      <c r="F8" s="1"/>
    </row>
    <row r="9" spans="1:6" s="4" customFormat="1" ht="18.95" customHeight="1">
      <c r="A9" s="50"/>
      <c r="B9" s="51"/>
      <c r="C9" s="52"/>
      <c r="D9" s="50"/>
      <c r="E9" s="1"/>
      <c r="F9" s="1"/>
    </row>
    <row r="10" spans="1:6" s="4" customFormat="1" ht="18.95" customHeight="1">
      <c r="A10" s="53"/>
      <c r="B10" s="54"/>
      <c r="C10" s="55"/>
      <c r="D10" s="53"/>
      <c r="E10" s="1"/>
      <c r="F10" s="1"/>
    </row>
    <row r="11" spans="1:6" s="4" customFormat="1" ht="18.95" customHeight="1">
      <c r="A11" s="50"/>
      <c r="B11" s="51"/>
      <c r="C11" s="52"/>
      <c r="D11" s="50"/>
      <c r="E11" s="1"/>
      <c r="F11" s="1"/>
    </row>
    <row r="12" spans="1:6" s="4" customFormat="1" ht="18.95" customHeight="1">
      <c r="A12" s="53"/>
      <c r="B12" s="54"/>
      <c r="C12" s="55"/>
      <c r="D12" s="53"/>
      <c r="E12" s="1"/>
      <c r="F12" s="1"/>
    </row>
    <row r="13" spans="1:6" s="4" customFormat="1" ht="18.95" customHeight="1">
      <c r="A13" s="50"/>
      <c r="B13" s="51"/>
      <c r="C13" s="52"/>
      <c r="D13" s="50"/>
      <c r="E13" s="1"/>
      <c r="F13" s="1"/>
    </row>
    <row r="14" spans="1:6" s="4" customFormat="1" ht="18.95" customHeight="1">
      <c r="A14" s="53"/>
      <c r="B14" s="54"/>
      <c r="C14" s="55"/>
      <c r="D14" s="53"/>
      <c r="E14" s="1"/>
      <c r="F14" s="1"/>
    </row>
    <row r="15" spans="1:6" s="4" customFormat="1" ht="18.95" customHeight="1">
      <c r="A15" s="50"/>
      <c r="B15" s="51"/>
      <c r="C15" s="52"/>
      <c r="D15" s="50"/>
      <c r="E15" s="1"/>
      <c r="F15" s="1"/>
    </row>
    <row r="16" spans="1:6" s="4" customFormat="1" ht="18.95" customHeight="1">
      <c r="A16" s="53"/>
      <c r="B16" s="54"/>
      <c r="C16" s="55"/>
      <c r="D16" s="53"/>
      <c r="E16" s="1"/>
      <c r="F16" s="1"/>
    </row>
    <row r="17" spans="1:6" s="4" customFormat="1" ht="18.95" customHeight="1">
      <c r="A17" s="50"/>
      <c r="B17" s="51"/>
      <c r="C17" s="52"/>
      <c r="D17" s="50"/>
      <c r="E17" s="1"/>
      <c r="F17" s="1"/>
    </row>
    <row r="18" spans="1:6" s="4" customFormat="1" ht="18.95" customHeight="1">
      <c r="A18" s="53"/>
      <c r="B18" s="54"/>
      <c r="C18" s="55"/>
      <c r="D18" s="53"/>
      <c r="E18" s="1"/>
      <c r="F18" s="1"/>
    </row>
    <row r="19" spans="1:6" s="4" customFormat="1" ht="18.95" customHeight="1">
      <c r="A19" s="50"/>
      <c r="B19" s="51"/>
      <c r="C19" s="52"/>
      <c r="D19" s="50"/>
      <c r="E19" s="1"/>
      <c r="F19" s="1"/>
    </row>
    <row r="20" spans="1:6" s="4" customFormat="1" ht="18.95" customHeight="1">
      <c r="A20" s="53"/>
      <c r="B20" s="54"/>
      <c r="C20" s="55"/>
      <c r="D20" s="53"/>
      <c r="E20" s="1"/>
      <c r="F20" s="1"/>
    </row>
    <row r="21" spans="1:6" s="4" customFormat="1" ht="18.95" customHeight="1">
      <c r="A21" s="50"/>
      <c r="B21" s="51"/>
      <c r="C21" s="52"/>
      <c r="D21" s="50"/>
      <c r="E21" s="1"/>
      <c r="F21" s="1"/>
    </row>
    <row r="22" spans="1:6" s="4" customFormat="1" ht="18.95" customHeight="1">
      <c r="A22" s="53"/>
      <c r="B22" s="54"/>
      <c r="C22" s="55"/>
      <c r="D22" s="53"/>
      <c r="E22" s="1"/>
      <c r="F22" s="1"/>
    </row>
    <row r="23" spans="1:6" s="4" customFormat="1" ht="18.95" customHeight="1">
      <c r="A23" s="50"/>
      <c r="B23" s="51"/>
      <c r="C23" s="52"/>
      <c r="D23" s="50"/>
      <c r="E23" s="1"/>
      <c r="F23" s="1"/>
    </row>
    <row r="24" spans="1:6" s="4" customFormat="1" ht="18.95" customHeight="1">
      <c r="A24" s="53"/>
      <c r="B24" s="54"/>
      <c r="C24" s="55"/>
      <c r="D24" s="53"/>
      <c r="E24" s="1"/>
      <c r="F24" s="1"/>
    </row>
    <row r="25" spans="1:6" s="4" customFormat="1" ht="18.95" customHeight="1">
      <c r="A25" s="50"/>
      <c r="B25" s="51"/>
      <c r="C25" s="52"/>
      <c r="D25" s="50"/>
      <c r="E25" s="1"/>
      <c r="F25" s="1"/>
    </row>
    <row r="26" spans="1:6" s="4" customFormat="1" ht="18.95" customHeight="1">
      <c r="A26" s="53"/>
      <c r="B26" s="54"/>
      <c r="C26" s="55"/>
      <c r="D26" s="53"/>
      <c r="E26" s="1"/>
      <c r="F26" s="1"/>
    </row>
    <row r="27" spans="1:6" s="4" customFormat="1" ht="18.95" customHeight="1">
      <c r="A27" s="50"/>
      <c r="B27" s="51"/>
      <c r="C27" s="52"/>
      <c r="D27" s="50"/>
      <c r="E27" s="1"/>
      <c r="F27" s="1"/>
    </row>
    <row r="28" spans="1:6" s="4" customFormat="1" ht="18.95" customHeight="1">
      <c r="A28" s="53"/>
      <c r="B28" s="54"/>
      <c r="C28" s="55"/>
      <c r="D28" s="53"/>
      <c r="E28" s="1"/>
      <c r="F28" s="1"/>
    </row>
    <row r="29" spans="1:6" s="4" customFormat="1" ht="18.95" customHeight="1">
      <c r="A29" s="50"/>
      <c r="B29" s="51"/>
      <c r="C29" s="52"/>
      <c r="D29" s="50"/>
      <c r="E29" s="1"/>
      <c r="F29" s="1"/>
    </row>
    <row r="30" spans="1:6" s="4" customFormat="1" ht="18.95" customHeight="1">
      <c r="A30" s="53"/>
      <c r="B30" s="54"/>
      <c r="C30" s="55"/>
      <c r="D30" s="53"/>
      <c r="E30" s="1"/>
      <c r="F30" s="1"/>
    </row>
    <row r="31" spans="1:6" s="4" customFormat="1" ht="18.95" customHeight="1">
      <c r="A31" s="50"/>
      <c r="B31" s="51"/>
      <c r="C31" s="52"/>
      <c r="D31" s="50"/>
      <c r="E31" s="1"/>
      <c r="F31" s="1"/>
    </row>
    <row r="32" spans="1:6" s="4" customFormat="1" ht="18.95" customHeight="1">
      <c r="A32" s="53"/>
      <c r="B32" s="54"/>
      <c r="C32" s="55"/>
      <c r="D32" s="53"/>
      <c r="E32" s="1"/>
      <c r="F32" s="1"/>
    </row>
    <row r="33" spans="1:6" s="4" customFormat="1" ht="18.95" customHeight="1">
      <c r="A33" s="50"/>
      <c r="B33" s="51"/>
      <c r="C33" s="52"/>
      <c r="D33" s="50"/>
      <c r="E33" s="1"/>
      <c r="F33" s="1"/>
    </row>
    <row r="34" spans="1:6" s="4" customFormat="1" ht="18.95" customHeight="1">
      <c r="A34" s="1"/>
      <c r="B34" s="1"/>
      <c r="C34" s="45">
        <f>SUM(C$5:C$33)</f>
        <v>0</v>
      </c>
      <c r="D34" s="1"/>
      <c r="E34" s="1"/>
      <c r="F34" s="1"/>
    </row>
  </sheetData>
  <mergeCells count="1">
    <mergeCell ref="A2:D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6421CC-621C-4394-826B-A4DCB01B2D22}">
          <x14:formula1>
            <xm:f>RIEPILOGO!$B$10:$B$11</xm:f>
          </x14:formula1>
          <xm:sqref>A5:A33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9169-997F-4CD2-A2C0-23C24018D901}">
  <dimension ref="A1:F35"/>
  <sheetViews>
    <sheetView workbookViewId="0">
      <selection activeCell="C8" sqref="C8"/>
    </sheetView>
  </sheetViews>
  <sheetFormatPr defaultRowHeight="14.45"/>
  <cols>
    <col min="1" max="1" width="46.42578125" customWidth="1"/>
    <col min="2" max="2" width="57.42578125" customWidth="1"/>
    <col min="3" max="3" width="22.42578125" customWidth="1"/>
    <col min="4" max="4" width="40.28515625" customWidth="1"/>
  </cols>
  <sheetData>
    <row r="1" spans="1:6" s="4" customFormat="1" ht="18.95" customHeight="1">
      <c r="A1" s="1"/>
      <c r="B1" s="1"/>
      <c r="C1" s="1"/>
      <c r="D1" s="1"/>
      <c r="E1" s="1"/>
      <c r="F1" s="1"/>
    </row>
    <row r="2" spans="1:6" s="4" customFormat="1" ht="18.95" customHeight="1">
      <c r="A2" s="62" t="s">
        <v>32</v>
      </c>
      <c r="B2" s="62"/>
      <c r="C2" s="62"/>
      <c r="D2" s="62"/>
      <c r="E2" s="62"/>
      <c r="F2" s="1"/>
    </row>
    <row r="3" spans="1:6" s="4" customFormat="1" ht="18.95" customHeight="1">
      <c r="A3" s="1"/>
      <c r="B3" s="1"/>
      <c r="C3" s="1"/>
      <c r="D3" s="1"/>
      <c r="E3" s="1"/>
      <c r="F3" s="1"/>
    </row>
    <row r="4" spans="1:6" s="4" customFormat="1" ht="35.1" customHeight="1">
      <c r="A4" s="46" t="s">
        <v>28</v>
      </c>
      <c r="B4" s="46" t="s">
        <v>33</v>
      </c>
      <c r="C4" s="46" t="s">
        <v>30</v>
      </c>
      <c r="D4" s="46" t="s">
        <v>31</v>
      </c>
      <c r="E4" s="1"/>
    </row>
    <row r="5" spans="1:6" s="4" customFormat="1" ht="18.95" customHeight="1">
      <c r="A5" s="47"/>
      <c r="B5" s="48"/>
      <c r="C5" s="49"/>
      <c r="D5" s="47"/>
      <c r="E5" s="1"/>
      <c r="F5" s="1"/>
    </row>
    <row r="6" spans="1:6" s="4" customFormat="1" ht="18.95" customHeight="1">
      <c r="A6" s="50"/>
      <c r="B6" s="51"/>
      <c r="C6" s="52"/>
      <c r="D6" s="50"/>
      <c r="E6" s="1"/>
      <c r="F6" s="1"/>
    </row>
    <row r="7" spans="1:6" s="4" customFormat="1" ht="18.95" customHeight="1">
      <c r="A7" s="53"/>
      <c r="B7" s="54"/>
      <c r="C7" s="55"/>
      <c r="D7" s="53"/>
      <c r="E7" s="1"/>
      <c r="F7" s="1"/>
    </row>
    <row r="8" spans="1:6" s="4" customFormat="1" ht="18.95" customHeight="1">
      <c r="A8" s="50"/>
      <c r="B8" s="51"/>
      <c r="C8" s="52"/>
      <c r="D8" s="50"/>
      <c r="E8" s="1"/>
      <c r="F8" s="1"/>
    </row>
    <row r="9" spans="1:6" s="4" customFormat="1" ht="18.95" customHeight="1">
      <c r="A9" s="53"/>
      <c r="B9" s="54"/>
      <c r="C9" s="55"/>
      <c r="D9" s="53"/>
      <c r="E9" s="1"/>
      <c r="F9" s="1"/>
    </row>
    <row r="10" spans="1:6" s="4" customFormat="1" ht="18.95" customHeight="1">
      <c r="A10" s="50"/>
      <c r="B10" s="51"/>
      <c r="C10" s="52"/>
      <c r="D10" s="50"/>
      <c r="E10" s="1"/>
      <c r="F10" s="1"/>
    </row>
    <row r="11" spans="1:6" s="4" customFormat="1" ht="18.95" customHeight="1">
      <c r="A11" s="53"/>
      <c r="B11" s="54"/>
      <c r="C11" s="55"/>
      <c r="D11" s="53"/>
      <c r="E11" s="1"/>
      <c r="F11" s="1"/>
    </row>
    <row r="12" spans="1:6" s="4" customFormat="1" ht="18.95" customHeight="1">
      <c r="A12" s="50"/>
      <c r="B12" s="51"/>
      <c r="C12" s="52"/>
      <c r="D12" s="50"/>
      <c r="E12" s="1"/>
      <c r="F12" s="1"/>
    </row>
    <row r="13" spans="1:6" s="4" customFormat="1" ht="18.95" customHeight="1">
      <c r="A13" s="53"/>
      <c r="B13" s="54"/>
      <c r="C13" s="55"/>
      <c r="D13" s="53"/>
      <c r="E13" s="1"/>
      <c r="F13" s="1"/>
    </row>
    <row r="14" spans="1:6" s="4" customFormat="1" ht="18.95" customHeight="1">
      <c r="A14" s="50"/>
      <c r="B14" s="51"/>
      <c r="C14" s="52"/>
      <c r="D14" s="50"/>
      <c r="E14" s="1"/>
      <c r="F14" s="1"/>
    </row>
    <row r="15" spans="1:6" s="4" customFormat="1" ht="18.95" customHeight="1">
      <c r="A15" s="53"/>
      <c r="B15" s="54"/>
      <c r="C15" s="55"/>
      <c r="D15" s="53"/>
      <c r="E15" s="1"/>
      <c r="F15" s="1"/>
    </row>
    <row r="16" spans="1:6" s="4" customFormat="1" ht="18.95" customHeight="1">
      <c r="A16" s="50"/>
      <c r="B16" s="51"/>
      <c r="C16" s="52"/>
      <c r="D16" s="50"/>
      <c r="E16" s="1"/>
      <c r="F16" s="1"/>
    </row>
    <row r="17" spans="1:6" s="4" customFormat="1" ht="18.95" customHeight="1">
      <c r="A17" s="53"/>
      <c r="B17" s="54"/>
      <c r="C17" s="55"/>
      <c r="D17" s="53"/>
      <c r="E17" s="1"/>
      <c r="F17" s="1"/>
    </row>
    <row r="18" spans="1:6" s="4" customFormat="1" ht="18.95" customHeight="1">
      <c r="A18" s="50"/>
      <c r="B18" s="51"/>
      <c r="C18" s="52"/>
      <c r="D18" s="50"/>
      <c r="E18" s="1"/>
      <c r="F18" s="1"/>
    </row>
    <row r="19" spans="1:6" s="4" customFormat="1" ht="18.95" customHeight="1">
      <c r="A19" s="53"/>
      <c r="B19" s="54"/>
      <c r="C19" s="55"/>
      <c r="D19" s="53"/>
      <c r="E19" s="1"/>
      <c r="F19" s="1"/>
    </row>
    <row r="20" spans="1:6" s="4" customFormat="1" ht="18.95" customHeight="1">
      <c r="A20" s="50"/>
      <c r="B20" s="51"/>
      <c r="C20" s="52"/>
      <c r="D20" s="50"/>
      <c r="E20" s="1"/>
      <c r="F20" s="1"/>
    </row>
    <row r="21" spans="1:6" s="4" customFormat="1" ht="18.95" customHeight="1">
      <c r="A21" s="53"/>
      <c r="B21" s="54"/>
      <c r="C21" s="55"/>
      <c r="D21" s="53"/>
      <c r="E21" s="1"/>
      <c r="F21" s="1"/>
    </row>
    <row r="22" spans="1:6" s="4" customFormat="1" ht="18.95" customHeight="1">
      <c r="A22" s="50"/>
      <c r="B22" s="51"/>
      <c r="C22" s="52"/>
      <c r="D22" s="50"/>
      <c r="E22" s="1"/>
      <c r="F22" s="1"/>
    </row>
    <row r="23" spans="1:6" s="4" customFormat="1" ht="18.95" customHeight="1">
      <c r="A23" s="53"/>
      <c r="B23" s="54"/>
      <c r="C23" s="55"/>
      <c r="D23" s="53"/>
      <c r="E23" s="1"/>
      <c r="F23" s="1"/>
    </row>
    <row r="24" spans="1:6" s="4" customFormat="1" ht="18.95" customHeight="1">
      <c r="A24" s="50"/>
      <c r="B24" s="51"/>
      <c r="C24" s="52"/>
      <c r="D24" s="50"/>
      <c r="E24" s="1"/>
      <c r="F24" s="1"/>
    </row>
    <row r="25" spans="1:6" s="4" customFormat="1" ht="18.95" customHeight="1">
      <c r="A25" s="53"/>
      <c r="B25" s="54"/>
      <c r="C25" s="55"/>
      <c r="D25" s="53"/>
      <c r="E25" s="1"/>
      <c r="F25" s="1"/>
    </row>
    <row r="26" spans="1:6" s="4" customFormat="1" ht="18.95" customHeight="1">
      <c r="A26" s="50"/>
      <c r="B26" s="51"/>
      <c r="C26" s="52"/>
      <c r="D26" s="50"/>
      <c r="E26" s="1"/>
      <c r="F26" s="1"/>
    </row>
    <row r="27" spans="1:6" s="4" customFormat="1" ht="18.95" customHeight="1">
      <c r="A27" s="53"/>
      <c r="B27" s="54"/>
      <c r="C27" s="55"/>
      <c r="D27" s="53"/>
      <c r="E27" s="1"/>
      <c r="F27" s="1"/>
    </row>
    <row r="28" spans="1:6" s="4" customFormat="1" ht="18.95" customHeight="1">
      <c r="A28" s="50"/>
      <c r="B28" s="51"/>
      <c r="C28" s="52"/>
      <c r="D28" s="50"/>
      <c r="E28" s="1"/>
      <c r="F28" s="1"/>
    </row>
    <row r="29" spans="1:6" s="4" customFormat="1" ht="18.95" customHeight="1">
      <c r="A29" s="53"/>
      <c r="B29" s="54"/>
      <c r="C29" s="55"/>
      <c r="D29" s="53"/>
      <c r="E29" s="1"/>
      <c r="F29" s="1"/>
    </row>
    <row r="30" spans="1:6" s="4" customFormat="1" ht="18.95" customHeight="1">
      <c r="A30" s="50"/>
      <c r="B30" s="51"/>
      <c r="C30" s="52"/>
      <c r="D30" s="50"/>
      <c r="E30" s="1"/>
      <c r="F30" s="1"/>
    </row>
    <row r="31" spans="1:6" s="4" customFormat="1" ht="18.95" customHeight="1">
      <c r="A31" s="53"/>
      <c r="B31" s="54"/>
      <c r="C31" s="55"/>
      <c r="D31" s="53"/>
      <c r="E31" s="1"/>
      <c r="F31" s="1"/>
    </row>
    <row r="32" spans="1:6" s="4" customFormat="1" ht="18.95" customHeight="1">
      <c r="A32" s="50"/>
      <c r="B32" s="51"/>
      <c r="C32" s="52"/>
      <c r="D32" s="50"/>
      <c r="E32" s="1"/>
      <c r="F32" s="1"/>
    </row>
    <row r="33" spans="1:6" s="4" customFormat="1" ht="18.95" customHeight="1">
      <c r="A33" s="53"/>
      <c r="B33" s="54"/>
      <c r="C33" s="55"/>
      <c r="D33" s="53"/>
      <c r="E33" s="1"/>
      <c r="F33" s="1"/>
    </row>
    <row r="34" spans="1:6" s="4" customFormat="1" ht="18.95" customHeight="1">
      <c r="A34" s="50"/>
      <c r="B34" s="51"/>
      <c r="C34" s="52"/>
      <c r="D34" s="50"/>
      <c r="E34" s="1"/>
      <c r="F34" s="1"/>
    </row>
    <row r="35" spans="1:6" s="4" customFormat="1" ht="18.95" customHeight="1">
      <c r="A35" s="45"/>
      <c r="B35" s="1"/>
      <c r="C35" s="45">
        <f>SUM(C$5:C$34)</f>
        <v>0</v>
      </c>
      <c r="D35" s="1"/>
      <c r="E35" s="1"/>
      <c r="F35" s="1"/>
    </row>
  </sheetData>
  <mergeCells count="1">
    <mergeCell ref="A2:E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0B4024-3ABD-49CC-A6A9-D03097F05B36}">
          <x14:formula1>
            <xm:f>RIEPILOGO!$B$14:$B$17</xm:f>
          </x14:formula1>
          <xm:sqref>A5:A34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E1CEC-69EF-471C-AE9E-695316AA137A}">
  <dimension ref="A1:F17"/>
  <sheetViews>
    <sheetView workbookViewId="0">
      <selection activeCell="C9" sqref="C9"/>
    </sheetView>
  </sheetViews>
  <sheetFormatPr defaultRowHeight="14.45"/>
  <cols>
    <col min="1" max="1" width="18.5703125" customWidth="1"/>
    <col min="2" max="2" width="39.5703125" customWidth="1"/>
    <col min="3" max="3" width="32.28515625" customWidth="1"/>
    <col min="4" max="4" width="33.85546875" customWidth="1"/>
    <col min="5" max="5" width="12.7109375" customWidth="1"/>
    <col min="6" max="6" width="48.5703125" customWidth="1"/>
  </cols>
  <sheetData>
    <row r="1" spans="1:6" ht="32.1" customHeight="1">
      <c r="A1" s="64" t="s">
        <v>34</v>
      </c>
      <c r="B1" s="65"/>
      <c r="C1" s="65"/>
      <c r="D1" s="65"/>
      <c r="E1" s="65"/>
      <c r="F1" s="65"/>
    </row>
    <row r="2" spans="1:6">
      <c r="A2" s="63" t="s">
        <v>35</v>
      </c>
      <c r="B2" s="63"/>
      <c r="C2" s="63" t="s">
        <v>36</v>
      </c>
      <c r="D2" s="63"/>
      <c r="E2" s="63"/>
      <c r="F2" s="63"/>
    </row>
    <row r="3" spans="1:6">
      <c r="A3" s="60" t="s">
        <v>37</v>
      </c>
      <c r="B3" s="60" t="s">
        <v>38</v>
      </c>
      <c r="C3" s="59" t="s">
        <v>37</v>
      </c>
      <c r="D3" s="59" t="s">
        <v>39</v>
      </c>
      <c r="E3" s="59" t="s">
        <v>40</v>
      </c>
      <c r="F3" s="59" t="s">
        <v>41</v>
      </c>
    </row>
    <row r="4" spans="1:6">
      <c r="A4" t="s">
        <v>42</v>
      </c>
      <c r="B4" t="s">
        <v>43</v>
      </c>
      <c r="C4" t="s">
        <v>44</v>
      </c>
      <c r="D4" t="s">
        <v>45</v>
      </c>
      <c r="F4" t="s">
        <v>46</v>
      </c>
    </row>
    <row r="5" spans="1:6">
      <c r="A5" t="s">
        <v>47</v>
      </c>
      <c r="B5" t="s">
        <v>48</v>
      </c>
      <c r="C5" t="s">
        <v>49</v>
      </c>
      <c r="D5" t="s">
        <v>50</v>
      </c>
    </row>
    <row r="6" spans="1:6">
      <c r="A6" t="s">
        <v>47</v>
      </c>
      <c r="B6" t="s">
        <v>9</v>
      </c>
      <c r="C6" t="s">
        <v>49</v>
      </c>
      <c r="D6" t="s">
        <v>51</v>
      </c>
    </row>
    <row r="7" spans="1:6">
      <c r="A7" t="s">
        <v>52</v>
      </c>
      <c r="B7" s="56" t="s">
        <v>11</v>
      </c>
      <c r="C7" t="s">
        <v>53</v>
      </c>
      <c r="D7" t="s">
        <v>54</v>
      </c>
      <c r="F7" t="s">
        <v>55</v>
      </c>
    </row>
    <row r="8" spans="1:6" ht="29.1">
      <c r="A8" t="s">
        <v>52</v>
      </c>
      <c r="B8" s="56" t="s">
        <v>12</v>
      </c>
      <c r="C8" t="s">
        <v>53</v>
      </c>
      <c r="D8" t="s">
        <v>56</v>
      </c>
    </row>
    <row r="9" spans="1:6" ht="29.1">
      <c r="A9" t="s">
        <v>52</v>
      </c>
      <c r="B9" s="56" t="s">
        <v>13</v>
      </c>
      <c r="C9" t="s">
        <v>57</v>
      </c>
      <c r="D9" t="s">
        <v>58</v>
      </c>
    </row>
    <row r="10" spans="1:6" ht="29.1">
      <c r="A10" t="s">
        <v>52</v>
      </c>
      <c r="B10" s="56" t="s">
        <v>14</v>
      </c>
      <c r="C10" t="s">
        <v>59</v>
      </c>
      <c r="D10" t="s">
        <v>60</v>
      </c>
    </row>
    <row r="14" spans="1:6" ht="74.45">
      <c r="A14" s="57" t="s">
        <v>61</v>
      </c>
      <c r="B14" s="58" t="s">
        <v>62</v>
      </c>
      <c r="C14" s="58" t="s">
        <v>63</v>
      </c>
      <c r="D14" s="58" t="s">
        <v>64</v>
      </c>
    </row>
    <row r="15" spans="1:6">
      <c r="A15" s="57"/>
    </row>
    <row r="16" spans="1:6">
      <c r="A16" s="57"/>
    </row>
    <row r="17" spans="1:1">
      <c r="A17" s="57"/>
    </row>
  </sheetData>
  <mergeCells count="3">
    <mergeCell ref="C2:F2"/>
    <mergeCell ref="A2:B2"/>
    <mergeCell ref="A1:F1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 Re</dc:creator>
  <cp:keywords/>
  <dc:description/>
  <cp:lastModifiedBy>Ada Re</cp:lastModifiedBy>
  <cp:revision/>
  <dcterms:created xsi:type="dcterms:W3CDTF">2015-06-05T18:19:34Z</dcterms:created>
  <dcterms:modified xsi:type="dcterms:W3CDTF">2022-06-29T09:03:26Z</dcterms:modified>
  <cp:category/>
  <cp:contentStatus/>
</cp:coreProperties>
</file>